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ontabilitate\Desktop\2025\BUGET 2025\Proiect buget an 2025\Frumusita_ok\Frumusita_ok\"/>
    </mc:Choice>
  </mc:AlternateContent>
  <bookViews>
    <workbookView xWindow="32760" yWindow="32760" windowWidth="20496" windowHeight="7428" tabRatio="572" activeTab="3"/>
  </bookViews>
  <sheets>
    <sheet name="11-2025" sheetId="1" r:id="rId1"/>
    <sheet name="11-2026" sheetId="8" r:id="rId2"/>
    <sheet name="11-2027" sheetId="9" r:id="rId3"/>
    <sheet name="11-2028" sheetId="10" r:id="rId4"/>
    <sheet name="11-01" sheetId="2" state="hidden" r:id="rId5"/>
    <sheet name="11-02" sheetId="3" state="hidden" r:id="rId6"/>
    <sheet name="11-03" sheetId="4" state="hidden" r:id="rId7"/>
    <sheet name="11-04" sheetId="5" state="hidden" r:id="rId8"/>
    <sheet name="11-05" sheetId="6" state="hidden" r:id="rId9"/>
    <sheet name="detalierea cheltuielilor" sheetId="7" state="hidden" r:id="rId10"/>
  </sheets>
  <definedNames>
    <definedName name="_xlnm.Database">#REF!</definedName>
    <definedName name="Excel_BuiltIn_Database" localSheetId="0">#REF!</definedName>
    <definedName name="Excel_BuiltIn_Database" localSheetId="1">#REF!</definedName>
    <definedName name="Excel_BuiltIn_Database" localSheetId="2">#REF!</definedName>
    <definedName name="Excel_BuiltIn_Database" localSheetId="3">#REF!</definedName>
    <definedName name="Excel_BuiltIn_Database">#REF!</definedName>
    <definedName name="_xlnm.Print_Area" localSheetId="4">'11-01'!$A$1:$N$1079</definedName>
    <definedName name="_xlnm.Print_Area" localSheetId="5">'11-02'!$A$1:$N$750</definedName>
    <definedName name="_xlnm.Print_Area" localSheetId="6">'11-03'!$A$1:$N$384</definedName>
    <definedName name="_xlnm.Print_Area" localSheetId="8">'11-05'!$A$1:$N$188</definedName>
    <definedName name="_xlnm.Print_Area" localSheetId="0">'11-2025'!$A$1:$J$68</definedName>
    <definedName name="_xlnm.Print_Area" localSheetId="1">'11-2026'!$A$1:$J$68</definedName>
    <definedName name="_xlnm.Print_Area" localSheetId="2">'11-2027'!$A$1:$J$68</definedName>
    <definedName name="_xlnm.Print_Area" localSheetId="3">'11-2028'!$A$1:$J$68</definedName>
    <definedName name="_xlnm.Print_Area" localSheetId="9">'detalierea cheltuielilor'!$A$1:$M$351</definedName>
    <definedName name="_xlnm.Print_Titles" localSheetId="4">'11-01'!$11:$14</definedName>
    <definedName name="_xlnm.Print_Titles" localSheetId="5">'11-02'!$10:$13</definedName>
    <definedName name="_xlnm.Print_Titles" localSheetId="6">'11-03'!$10:$13</definedName>
    <definedName name="_xlnm.Print_Titles" localSheetId="7">'11-04'!$10:$13</definedName>
    <definedName name="_xlnm.Print_Titles" localSheetId="8">'11-05'!$11:$14</definedName>
    <definedName name="_xlnm.Print_Titles" localSheetId="0">'11-2025'!$8:$18</definedName>
    <definedName name="_xlnm.Print_Titles" localSheetId="1">'11-2026'!$8:$18</definedName>
    <definedName name="_xlnm.Print_Titles" localSheetId="2">'11-2027'!$8:$18</definedName>
    <definedName name="_xlnm.Print_Titles" localSheetId="3">'11-2028'!$8:$18</definedName>
    <definedName name="_xlnm.Print_Titles" localSheetId="9">'detalierea cheltuielilor'!$10:$13</definedName>
  </definedNames>
  <calcPr calcId="152511"/>
</workbook>
</file>

<file path=xl/calcChain.xml><?xml version="1.0" encoding="utf-8"?>
<calcChain xmlns="http://schemas.openxmlformats.org/spreadsheetml/2006/main">
  <c r="C43" i="10" l="1"/>
  <c r="C42" i="10" s="1"/>
  <c r="C43" i="9"/>
  <c r="C43" i="8"/>
  <c r="C42" i="8" s="1"/>
  <c r="C43" i="1"/>
  <c r="C42" i="1" s="1"/>
  <c r="H59" i="1"/>
  <c r="J59" i="1" s="1"/>
  <c r="H58" i="1"/>
  <c r="J58" i="1" s="1"/>
  <c r="J57" i="1"/>
  <c r="H57" i="1"/>
  <c r="H56" i="1"/>
  <c r="J56" i="1" s="1"/>
  <c r="H55" i="1"/>
  <c r="J55" i="1" s="1"/>
  <c r="H54" i="1"/>
  <c r="J54" i="1" s="1"/>
  <c r="H53" i="1"/>
  <c r="J53" i="1" s="1"/>
  <c r="H52" i="1"/>
  <c r="J52" i="1" s="1"/>
  <c r="H51" i="1"/>
  <c r="J51" i="1" s="1"/>
  <c r="H50" i="1"/>
  <c r="J50" i="1" s="1"/>
  <c r="H49" i="1"/>
  <c r="J49" i="1" s="1"/>
  <c r="H48" i="1"/>
  <c r="J48" i="1" s="1"/>
  <c r="H47" i="1"/>
  <c r="J47" i="1" s="1"/>
  <c r="H46" i="1"/>
  <c r="J46" i="1" s="1"/>
  <c r="H45" i="1"/>
  <c r="J45" i="1" s="1"/>
  <c r="H44" i="1"/>
  <c r="J44" i="1" s="1"/>
  <c r="E43" i="1"/>
  <c r="E42" i="1" s="1"/>
  <c r="D43" i="1"/>
  <c r="D42" i="1" s="1"/>
  <c r="H41" i="1"/>
  <c r="J41" i="1" s="1"/>
  <c r="H40" i="1"/>
  <c r="J40" i="1" s="1"/>
  <c r="H39" i="1"/>
  <c r="J39" i="1" s="1"/>
  <c r="E38" i="1"/>
  <c r="D38" i="1"/>
  <c r="C38" i="1"/>
  <c r="J37" i="1"/>
  <c r="H37" i="1"/>
  <c r="H36" i="1"/>
  <c r="J36" i="1" s="1"/>
  <c r="H35" i="1"/>
  <c r="J35" i="1" s="1"/>
  <c r="J34" i="1"/>
  <c r="H34" i="1"/>
  <c r="H33" i="1"/>
  <c r="J33" i="1" s="1"/>
  <c r="J32" i="1"/>
  <c r="H32" i="1"/>
  <c r="H31" i="1"/>
  <c r="J31" i="1" s="1"/>
  <c r="H30" i="1"/>
  <c r="J30" i="1" s="1"/>
  <c r="E29" i="1"/>
  <c r="D29" i="1"/>
  <c r="C29" i="1"/>
  <c r="H29" i="1" s="1"/>
  <c r="J29" i="1" s="1"/>
  <c r="H28" i="1"/>
  <c r="J28" i="1" s="1"/>
  <c r="H27" i="1"/>
  <c r="J27" i="1" s="1"/>
  <c r="H26" i="1"/>
  <c r="J26" i="1" s="1"/>
  <c r="J25" i="1"/>
  <c r="H25" i="1"/>
  <c r="E24" i="1"/>
  <c r="D24" i="1"/>
  <c r="C24" i="1"/>
  <c r="H24" i="1" s="1"/>
  <c r="J24" i="1" s="1"/>
  <c r="H23" i="1"/>
  <c r="J23" i="1" s="1"/>
  <c r="E22" i="1"/>
  <c r="D22" i="1"/>
  <c r="C22" i="1"/>
  <c r="H59" i="8"/>
  <c r="J59" i="8" s="1"/>
  <c r="H58" i="8"/>
  <c r="J58" i="8" s="1"/>
  <c r="H57" i="8"/>
  <c r="J57" i="8" s="1"/>
  <c r="H56" i="8"/>
  <c r="J56" i="8" s="1"/>
  <c r="H55" i="8"/>
  <c r="J55" i="8" s="1"/>
  <c r="H54" i="8"/>
  <c r="J54" i="8" s="1"/>
  <c r="H53" i="8"/>
  <c r="J53" i="8" s="1"/>
  <c r="H52" i="8"/>
  <c r="J52" i="8" s="1"/>
  <c r="H51" i="8"/>
  <c r="J51" i="8" s="1"/>
  <c r="H50" i="8"/>
  <c r="J50" i="8" s="1"/>
  <c r="H49" i="8"/>
  <c r="J49" i="8" s="1"/>
  <c r="H48" i="8"/>
  <c r="J48" i="8" s="1"/>
  <c r="H47" i="8"/>
  <c r="J47" i="8" s="1"/>
  <c r="J46" i="8"/>
  <c r="H46" i="8"/>
  <c r="H45" i="8"/>
  <c r="J45" i="8" s="1"/>
  <c r="H44" i="8"/>
  <c r="J44" i="8" s="1"/>
  <c r="E43" i="8"/>
  <c r="E42" i="8" s="1"/>
  <c r="D43" i="8"/>
  <c r="D42" i="8" s="1"/>
  <c r="H41" i="8"/>
  <c r="J41" i="8" s="1"/>
  <c r="H40" i="8"/>
  <c r="J40" i="8" s="1"/>
  <c r="H39" i="8"/>
  <c r="J39" i="8" s="1"/>
  <c r="E38" i="8"/>
  <c r="D38" i="8"/>
  <c r="C38" i="8"/>
  <c r="H37" i="8"/>
  <c r="J37" i="8" s="1"/>
  <c r="H36" i="8"/>
  <c r="J36" i="8" s="1"/>
  <c r="H35" i="8"/>
  <c r="J35" i="8" s="1"/>
  <c r="H34" i="8"/>
  <c r="J34" i="8" s="1"/>
  <c r="H33" i="8"/>
  <c r="J33" i="8" s="1"/>
  <c r="H32" i="8"/>
  <c r="J32" i="8" s="1"/>
  <c r="H31" i="8"/>
  <c r="J31" i="8" s="1"/>
  <c r="H30" i="8"/>
  <c r="J30" i="8" s="1"/>
  <c r="E29" i="8"/>
  <c r="D29" i="8"/>
  <c r="C29" i="8"/>
  <c r="H28" i="8"/>
  <c r="J28" i="8" s="1"/>
  <c r="H27" i="8"/>
  <c r="J27" i="8" s="1"/>
  <c r="H26" i="8"/>
  <c r="J26" i="8" s="1"/>
  <c r="J25" i="8"/>
  <c r="H25" i="8"/>
  <c r="E24" i="8"/>
  <c r="E21" i="8" s="1"/>
  <c r="E20" i="8" s="1"/>
  <c r="E19" i="8" s="1"/>
  <c r="D24" i="8"/>
  <c r="C24" i="8"/>
  <c r="H24" i="8" s="1"/>
  <c r="J24" i="8" s="1"/>
  <c r="H23" i="8"/>
  <c r="J23" i="8" s="1"/>
  <c r="E22" i="8"/>
  <c r="H22" i="8" s="1"/>
  <c r="J22" i="8" s="1"/>
  <c r="D22" i="8"/>
  <c r="C22" i="8"/>
  <c r="H59" i="9"/>
  <c r="J59" i="9" s="1"/>
  <c r="H58" i="9"/>
  <c r="J58" i="9" s="1"/>
  <c r="H57" i="9"/>
  <c r="J57" i="9" s="1"/>
  <c r="H56" i="9"/>
  <c r="J56" i="9" s="1"/>
  <c r="H55" i="9"/>
  <c r="J55" i="9" s="1"/>
  <c r="H54" i="9"/>
  <c r="J54" i="9" s="1"/>
  <c r="H53" i="9"/>
  <c r="J53" i="9" s="1"/>
  <c r="H52" i="9"/>
  <c r="J52" i="9" s="1"/>
  <c r="H51" i="9"/>
  <c r="J51" i="9" s="1"/>
  <c r="H50" i="9"/>
  <c r="J50" i="9" s="1"/>
  <c r="H49" i="9"/>
  <c r="J49" i="9" s="1"/>
  <c r="H48" i="9"/>
  <c r="J48" i="9" s="1"/>
  <c r="H47" i="9"/>
  <c r="J47" i="9" s="1"/>
  <c r="H46" i="9"/>
  <c r="J46" i="9" s="1"/>
  <c r="H45" i="9"/>
  <c r="J45" i="9" s="1"/>
  <c r="H44" i="9"/>
  <c r="J44" i="9" s="1"/>
  <c r="E43" i="9"/>
  <c r="D43" i="9"/>
  <c r="D42" i="9" s="1"/>
  <c r="C42" i="9"/>
  <c r="H41" i="9"/>
  <c r="J41" i="9" s="1"/>
  <c r="H40" i="9"/>
  <c r="J40" i="9" s="1"/>
  <c r="H39" i="9"/>
  <c r="J39" i="9" s="1"/>
  <c r="E38" i="9"/>
  <c r="D38" i="9"/>
  <c r="C38" i="9"/>
  <c r="H38" i="9" s="1"/>
  <c r="J38" i="9" s="1"/>
  <c r="H37" i="9"/>
  <c r="J37" i="9" s="1"/>
  <c r="H36" i="9"/>
  <c r="J36" i="9" s="1"/>
  <c r="H35" i="9"/>
  <c r="J35" i="9" s="1"/>
  <c r="H34" i="9"/>
  <c r="J34" i="9" s="1"/>
  <c r="H33" i="9"/>
  <c r="J33" i="9" s="1"/>
  <c r="H32" i="9"/>
  <c r="J32" i="9" s="1"/>
  <c r="J31" i="9"/>
  <c r="H31" i="9"/>
  <c r="H30" i="9"/>
  <c r="J30" i="9" s="1"/>
  <c r="E29" i="9"/>
  <c r="D29" i="9"/>
  <c r="C29" i="9"/>
  <c r="H29" i="9" s="1"/>
  <c r="J29" i="9" s="1"/>
  <c r="H28" i="9"/>
  <c r="J28" i="9" s="1"/>
  <c r="J27" i="9"/>
  <c r="H27" i="9"/>
  <c r="H26" i="9"/>
  <c r="J26" i="9" s="1"/>
  <c r="H25" i="9"/>
  <c r="J25" i="9" s="1"/>
  <c r="E24" i="9"/>
  <c r="D24" i="9"/>
  <c r="C24" i="9"/>
  <c r="H23" i="9"/>
  <c r="J23" i="9" s="1"/>
  <c r="E22" i="9"/>
  <c r="D22" i="9"/>
  <c r="D21" i="9" s="1"/>
  <c r="D20" i="9" s="1"/>
  <c r="D19" i="9" s="1"/>
  <c r="C22" i="9"/>
  <c r="H22" i="9" s="1"/>
  <c r="J22" i="9" s="1"/>
  <c r="H23" i="10"/>
  <c r="J23" i="10" s="1"/>
  <c r="H25" i="10"/>
  <c r="J25" i="10" s="1"/>
  <c r="H26" i="10"/>
  <c r="J26" i="10" s="1"/>
  <c r="H27" i="10"/>
  <c r="J27" i="10" s="1"/>
  <c r="H28" i="10"/>
  <c r="J28" i="10"/>
  <c r="H30" i="10"/>
  <c r="J30" i="10" s="1"/>
  <c r="H31" i="10"/>
  <c r="J31" i="10" s="1"/>
  <c r="H32" i="10"/>
  <c r="J32" i="10" s="1"/>
  <c r="H33" i="10"/>
  <c r="J33" i="10" s="1"/>
  <c r="H34" i="10"/>
  <c r="J34" i="10" s="1"/>
  <c r="H35" i="10"/>
  <c r="J35" i="10" s="1"/>
  <c r="H36" i="10"/>
  <c r="J36" i="10" s="1"/>
  <c r="H37" i="10"/>
  <c r="J37" i="10" s="1"/>
  <c r="H39" i="10"/>
  <c r="J39" i="10" s="1"/>
  <c r="H40" i="10"/>
  <c r="J40" i="10" s="1"/>
  <c r="H41" i="10"/>
  <c r="J41" i="10" s="1"/>
  <c r="H44" i="10"/>
  <c r="J44" i="10" s="1"/>
  <c r="H45" i="10"/>
  <c r="J45" i="10" s="1"/>
  <c r="H46" i="10"/>
  <c r="J46" i="10" s="1"/>
  <c r="H47" i="10"/>
  <c r="J47" i="10"/>
  <c r="H48" i="10"/>
  <c r="J48" i="10" s="1"/>
  <c r="H49" i="10"/>
  <c r="J49" i="10" s="1"/>
  <c r="H50" i="10"/>
  <c r="J50" i="10" s="1"/>
  <c r="H51" i="10"/>
  <c r="J51" i="10" s="1"/>
  <c r="H52" i="10"/>
  <c r="J52" i="10" s="1"/>
  <c r="H53" i="10"/>
  <c r="J53" i="10" s="1"/>
  <c r="H54" i="10"/>
  <c r="J54" i="10" s="1"/>
  <c r="H55" i="10"/>
  <c r="J55" i="10" s="1"/>
  <c r="H56" i="10"/>
  <c r="J56" i="10" s="1"/>
  <c r="H57" i="10"/>
  <c r="J57" i="10" s="1"/>
  <c r="H58" i="10"/>
  <c r="J58" i="10" s="1"/>
  <c r="H59" i="10"/>
  <c r="J59" i="10"/>
  <c r="E43" i="10"/>
  <c r="E42" i="10" s="1"/>
  <c r="D43" i="10"/>
  <c r="E38" i="10"/>
  <c r="D38" i="10"/>
  <c r="C38" i="10"/>
  <c r="H38" i="10" s="1"/>
  <c r="J38" i="10" s="1"/>
  <c r="E29" i="10"/>
  <c r="D29" i="10"/>
  <c r="C29" i="10"/>
  <c r="H29" i="10" s="1"/>
  <c r="J29" i="10" s="1"/>
  <c r="E24" i="10"/>
  <c r="E21" i="10" s="1"/>
  <c r="E20" i="10" s="1"/>
  <c r="E19" i="10" s="1"/>
  <c r="D24" i="10"/>
  <c r="C24" i="10"/>
  <c r="E22" i="10"/>
  <c r="D22" i="10"/>
  <c r="C22" i="10"/>
  <c r="H22" i="10" s="1"/>
  <c r="J22" i="10" s="1"/>
  <c r="H43" i="9" l="1"/>
  <c r="J43" i="9" s="1"/>
  <c r="C21" i="9"/>
  <c r="C20" i="9" s="1"/>
  <c r="D21" i="10"/>
  <c r="D20" i="10" s="1"/>
  <c r="D19" i="10" s="1"/>
  <c r="C21" i="1"/>
  <c r="C20" i="1" s="1"/>
  <c r="H20" i="1" s="1"/>
  <c r="J20" i="1" s="1"/>
  <c r="H42" i="1"/>
  <c r="J42" i="1" s="1"/>
  <c r="D21" i="8"/>
  <c r="D20" i="8" s="1"/>
  <c r="D19" i="8" s="1"/>
  <c r="H29" i="8"/>
  <c r="J29" i="8" s="1"/>
  <c r="H22" i="1"/>
  <c r="J22" i="1" s="1"/>
  <c r="E21" i="9"/>
  <c r="E20" i="9" s="1"/>
  <c r="E19" i="9" s="1"/>
  <c r="H24" i="9"/>
  <c r="J24" i="9" s="1"/>
  <c r="E42" i="9"/>
  <c r="H42" i="9" s="1"/>
  <c r="J42" i="9" s="1"/>
  <c r="H38" i="8"/>
  <c r="J38" i="8" s="1"/>
  <c r="D21" i="1"/>
  <c r="D20" i="1" s="1"/>
  <c r="D19" i="1" s="1"/>
  <c r="E21" i="1"/>
  <c r="E20" i="1" s="1"/>
  <c r="E19" i="1" s="1"/>
  <c r="H38" i="1"/>
  <c r="J38" i="1" s="1"/>
  <c r="C21" i="8"/>
  <c r="H21" i="8" s="1"/>
  <c r="J21" i="8" s="1"/>
  <c r="H43" i="1"/>
  <c r="J43" i="1" s="1"/>
  <c r="H42" i="8"/>
  <c r="J42" i="8" s="1"/>
  <c r="H43" i="8"/>
  <c r="J43" i="8" s="1"/>
  <c r="C19" i="9"/>
  <c r="H24" i="10"/>
  <c r="J24" i="10" s="1"/>
  <c r="C21" i="10"/>
  <c r="C20" i="10" s="1"/>
  <c r="H20" i="10" s="1"/>
  <c r="J20" i="10" s="1"/>
  <c r="H43" i="10"/>
  <c r="J43" i="10" s="1"/>
  <c r="D42" i="10"/>
  <c r="H42" i="10" s="1"/>
  <c r="J42" i="10" s="1"/>
  <c r="H20" i="9" l="1"/>
  <c r="J20" i="9" s="1"/>
  <c r="C20" i="8"/>
  <c r="H21" i="1"/>
  <c r="J21" i="1" s="1"/>
  <c r="H21" i="9"/>
  <c r="J21" i="9" s="1"/>
  <c r="C19" i="1"/>
  <c r="H19" i="1" s="1"/>
  <c r="J19" i="1" s="1"/>
  <c r="H19" i="9"/>
  <c r="J19" i="9" s="1"/>
  <c r="H20" i="8"/>
  <c r="J20" i="8" s="1"/>
  <c r="C19" i="8"/>
  <c r="H19" i="8" s="1"/>
  <c r="J19" i="8" s="1"/>
  <c r="H21" i="10"/>
  <c r="J21" i="10" s="1"/>
  <c r="C19" i="10"/>
  <c r="H19" i="10" s="1"/>
  <c r="J19" i="10" s="1"/>
</calcChain>
</file>

<file path=xl/sharedStrings.xml><?xml version="1.0" encoding="utf-8"?>
<sst xmlns="http://schemas.openxmlformats.org/spreadsheetml/2006/main" count="11939" uniqueCount="2612">
  <si>
    <t>TOTAL CHELTUIELI- SECȚIUNEA DE DEZVOLTARE (50.08+59.08+63.08+70.08+74.08+79.08)</t>
  </si>
  <si>
    <t>49.08</t>
  </si>
  <si>
    <t>Partea I-a SERVICII PUBLICE GENERALE   (cod 51.08+54.08)</t>
  </si>
  <si>
    <t>Autoritati publice si actiuni externe  (cod 51.08.01)</t>
  </si>
  <si>
    <t>51.08</t>
  </si>
  <si>
    <t>Autoritati executive si legislative   (cod 51.08.01.03)</t>
  </si>
  <si>
    <t>51.08.01</t>
  </si>
  <si>
    <t>51.08.01.03</t>
  </si>
  <si>
    <t>Alte servicii publice generale  (cod 54.08.10)</t>
  </si>
  <si>
    <t>54.08</t>
  </si>
  <si>
    <t>Servicii publice comunitare de evidenta a persoanelor</t>
  </si>
  <si>
    <t>54.08.10</t>
  </si>
  <si>
    <t>Partea a II-a APARARE, ORDINE PUBLICA SI SIGURANTA NATIONALA (cod 60.08+61.08)</t>
  </si>
  <si>
    <t>Aparare     (cod 60.08.02)</t>
  </si>
  <si>
    <t>60.08</t>
  </si>
  <si>
    <t>60.08.02</t>
  </si>
  <si>
    <t>Ordine publica si siguranta nationala   (cod 61.08.03+61.08.50)</t>
  </si>
  <si>
    <t>61.08</t>
  </si>
  <si>
    <t>Ordine publica    (cod 61.08.03.04)</t>
  </si>
  <si>
    <t>61.08.03</t>
  </si>
  <si>
    <t>Politie comunitara</t>
  </si>
  <si>
    <t>61.08.03.04</t>
  </si>
  <si>
    <t>61.08.50</t>
  </si>
  <si>
    <t>Partea a III-a CHELTUIELI SOCIAL-CULTURALE   (cod 65.08 + 66.08 +67.08 + 68.08)</t>
  </si>
  <si>
    <t>1) finantat din excedentul anilor precedenti</t>
  </si>
  <si>
    <t xml:space="preserve">BUGETUL CREDITELOR  EXTERNE  </t>
  </si>
  <si>
    <t xml:space="preserve">NOTA:    </t>
  </si>
  <si>
    <t>* Deficitul va fi acoperit din sursa de finanţare "Sume aferente creditelor externe"</t>
  </si>
  <si>
    <t>BUGETUL CREDITELOR  INTERNE</t>
  </si>
  <si>
    <t>* Deficitul va fi acoperit din sursa de finanţare "Sume aferente creditelor interne"</t>
  </si>
  <si>
    <t xml:space="preserve">BUGETUL  FONDURILOR EXTERNE NERAMBURSABILE </t>
  </si>
  <si>
    <t>- mii lei -</t>
  </si>
  <si>
    <t>Unitatea administrativ-teritorială:____________</t>
  </si>
  <si>
    <t xml:space="preserve">FORMULAR: </t>
  </si>
  <si>
    <t>BUGETUL GENERAL AL UNITĂŢII ADMINISTRATIV-TERITORIALE</t>
  </si>
  <si>
    <t xml:space="preserve">  -  mii lei -</t>
  </si>
  <si>
    <t>Cod rând</t>
  </si>
  <si>
    <t xml:space="preserve">Bugetul  local </t>
  </si>
  <si>
    <t>Bugetul instituţiilor publice finanţate din venituri proprii si subventii din bugetul local</t>
  </si>
  <si>
    <t>Bugetul instituţiilor publice finanţate integral din venituri proprii</t>
  </si>
  <si>
    <t>Bugetul împrumuturilor externe şi interne</t>
  </si>
  <si>
    <t>Bugetul fondurilor externe nerambursabile</t>
  </si>
  <si>
    <t>Total</t>
  </si>
  <si>
    <t>Transferuri între bugete**)    (se scad)</t>
  </si>
  <si>
    <t>Total buget general</t>
  </si>
  <si>
    <t>intre</t>
  </si>
  <si>
    <t>bugete</t>
  </si>
  <si>
    <t>(se scad)</t>
  </si>
  <si>
    <t>A</t>
  </si>
  <si>
    <t>0</t>
  </si>
  <si>
    <t>6=1+2+3+4+5</t>
  </si>
  <si>
    <t>8=6-7</t>
  </si>
  <si>
    <r>
      <t xml:space="preserve">VENITURI  TOTAL  </t>
    </r>
    <r>
      <rPr>
        <b/>
        <sz val="8"/>
        <rFont val="Arial"/>
        <family val="2"/>
        <charset val="238"/>
      </rPr>
      <t xml:space="preserve">(rd.02+18+19+20+23)     </t>
    </r>
    <r>
      <rPr>
        <b/>
        <sz val="9"/>
        <rFont val="Arial"/>
        <family val="2"/>
        <charset val="238"/>
      </rPr>
      <t xml:space="preserve">            </t>
    </r>
  </si>
  <si>
    <t>01</t>
  </si>
  <si>
    <r>
      <t xml:space="preserve">Venituri curente   </t>
    </r>
    <r>
      <rPr>
        <sz val="8"/>
        <rFont val="Arial"/>
        <family val="2"/>
        <charset val="238"/>
      </rPr>
      <t xml:space="preserve">(rd.03+17)  </t>
    </r>
    <r>
      <rPr>
        <sz val="9"/>
        <rFont val="Arial"/>
        <family val="2"/>
        <charset val="238"/>
      </rPr>
      <t xml:space="preserve">                     </t>
    </r>
  </si>
  <si>
    <t>02</t>
  </si>
  <si>
    <r>
      <t xml:space="preserve">Venituri fiscale  </t>
    </r>
    <r>
      <rPr>
        <sz val="8"/>
        <rFont val="Arial"/>
        <family val="2"/>
        <charset val="238"/>
      </rPr>
      <t>(rd.04+06+09+10+11+16)</t>
    </r>
    <r>
      <rPr>
        <sz val="9"/>
        <rFont val="Arial"/>
        <family val="2"/>
        <charset val="238"/>
      </rPr>
      <t xml:space="preserve">                        </t>
    </r>
  </si>
  <si>
    <t>03</t>
  </si>
  <si>
    <t>Impozit pe venit, profit si castiguri din capital de la persoane juridice,   din care:</t>
  </si>
  <si>
    <t>04</t>
  </si>
  <si>
    <t xml:space="preserve">Impozit pe profit                  </t>
  </si>
  <si>
    <t>05</t>
  </si>
  <si>
    <t>Impozit pe venit, profit si castiguri din capital de la persoane fizice,   din care:</t>
  </si>
  <si>
    <t>06</t>
  </si>
  <si>
    <t>Impozitul pe veniturile din transferul proprietatilor imobiliare din patrimoniul personal *)</t>
  </si>
  <si>
    <t>07</t>
  </si>
  <si>
    <t>Formular:</t>
  </si>
  <si>
    <t xml:space="preserve">BUGETUL LOCAL DETALIAT LA VENITURI PE CAPITOLE ŞI SUBCAPITOLE ŞI LA CHELTUIELI </t>
  </si>
  <si>
    <t>CB - CREDIT BUGETAR</t>
  </si>
  <si>
    <t>CA - CREDIT DE ANGAJAMENT</t>
  </si>
  <si>
    <t xml:space="preserve">                                                                                                                          </t>
  </si>
  <si>
    <t xml:space="preserve"> -mii lei -</t>
  </si>
  <si>
    <t>D E N U M I R E A     I N D I C A T O R I L O R</t>
  </si>
  <si>
    <t>Cod indicator</t>
  </si>
  <si>
    <t>Realizări</t>
  </si>
  <si>
    <t xml:space="preserve">Executie preliminata </t>
  </si>
  <si>
    <t>Propuneri</t>
  </si>
  <si>
    <t>Estimări</t>
  </si>
  <si>
    <t>prevedere/CB</t>
  </si>
  <si>
    <t>CA</t>
  </si>
  <si>
    <t xml:space="preserve"> Fiecare capitol, subcapitol şi paragraf de cheltuieli se detaliază în mod corespunzător, conform clasificaţiei economice.</t>
  </si>
  <si>
    <t>Unitatea administrativ - teritorială :____________</t>
  </si>
  <si>
    <t>Instituţia publică:____________</t>
  </si>
  <si>
    <t>B U G E T U L</t>
  </si>
  <si>
    <t>CA- CREDIT DE ANGAJAMENT</t>
  </si>
  <si>
    <t>CB</t>
  </si>
  <si>
    <t>*)</t>
  </si>
  <si>
    <t>Nu se acorda tichete de masa personalului din cadrul sistemului bugetar, cu exceptia institutiilor finantate integral din venituri proprii</t>
  </si>
  <si>
    <r>
      <t>NOTA:</t>
    </r>
    <r>
      <rPr>
        <sz val="10"/>
        <rFont val="Arial"/>
        <family val="2"/>
        <charset val="238"/>
      </rPr>
      <t xml:space="preserve">   Se va completa, după caz, cu alte articole şi alineate potrivit clasificaţiei </t>
    </r>
  </si>
  <si>
    <t>Ordonator principal de credite,</t>
  </si>
  <si>
    <t xml:space="preserve">            indicatorilor privind finanţelor publice, aprobată cu ordinul ministrului finanţelor </t>
  </si>
  <si>
    <t xml:space="preserve">            publice, nr.1954/2005</t>
  </si>
  <si>
    <t>…………………………………..</t>
  </si>
  <si>
    <t>+</t>
  </si>
  <si>
    <t xml:space="preserve">¹)  numai de la regiile autonome şi societăţile comerciale de subordonare locală care realizează </t>
  </si>
  <si>
    <t xml:space="preserve">     proiecte cu finanţare externă, conform Codului fiscal</t>
  </si>
  <si>
    <r>
      <t>2)</t>
    </r>
    <r>
      <rPr>
        <sz val="10"/>
        <rFont val="Arial"/>
        <family val="2"/>
        <charset val="238"/>
      </rPr>
      <t xml:space="preserve"> finantat din excedentul anilor precedenti</t>
    </r>
  </si>
  <si>
    <t>*)  Detalierea se face numai in executie</t>
  </si>
  <si>
    <t>**) Nu se completează în etapa de planificare</t>
  </si>
  <si>
    <t>- Fiecare capitol, subcapitol şi paragraf de cheltuieli se detaliază în mod corespunzător, conform clasificaţiei economice.</t>
  </si>
  <si>
    <t xml:space="preserve">Formular:   </t>
  </si>
  <si>
    <t xml:space="preserve">BUGETUL INSTITUŢIILOR PUBLICE ŞI ACTIVITĂŢILOR FINANŢATE INTEGRAL </t>
  </si>
  <si>
    <t xml:space="preserve"> - mii lei -</t>
  </si>
  <si>
    <r>
      <t xml:space="preserve">CHELTUIELI - TOTAL  </t>
    </r>
    <r>
      <rPr>
        <b/>
        <sz val="8"/>
        <rFont val="Arial"/>
        <family val="2"/>
        <charset val="238"/>
      </rPr>
      <t xml:space="preserve">(rd.25+36+37+40+41)  </t>
    </r>
    <r>
      <rPr>
        <b/>
        <sz val="9"/>
        <rFont val="Arial"/>
        <family val="2"/>
        <charset val="238"/>
      </rPr>
      <t xml:space="preserve">         </t>
    </r>
  </si>
  <si>
    <t>Operatiuni financiare (rd.38+39)</t>
  </si>
  <si>
    <r>
      <t xml:space="preserve">EXCEDENT(+)/DEFICIT(-)  </t>
    </r>
    <r>
      <rPr>
        <vertAlign val="superscript"/>
        <sz val="9"/>
        <rFont val="Arial"/>
        <family val="2"/>
        <charset val="238"/>
      </rPr>
      <t>1)</t>
    </r>
    <r>
      <rPr>
        <sz val="9"/>
        <rFont val="Arial"/>
        <family val="2"/>
        <charset val="238"/>
      </rPr>
      <t xml:space="preserve">                                                                (rd.01-rd.24)   </t>
    </r>
  </si>
  <si>
    <t>00.01</t>
  </si>
  <si>
    <t>x</t>
  </si>
  <si>
    <t>00.02</t>
  </si>
  <si>
    <t>X</t>
  </si>
  <si>
    <t xml:space="preserve">Contributii de asigurari sociale de sanatate </t>
  </si>
  <si>
    <t>10.03.03</t>
  </si>
  <si>
    <t>Contributii de asigurari pentru accidente de munca si boli profesionale</t>
  </si>
  <si>
    <t>10.03.04</t>
  </si>
  <si>
    <t xml:space="preserve">Prime de asigurare viaţă plătite de angajator pentru angajaţi </t>
  </si>
  <si>
    <t>10.03.05</t>
  </si>
  <si>
    <t>Contributii pentru concedii si indemnizatii</t>
  </si>
  <si>
    <t>10.03.06</t>
  </si>
  <si>
    <t>TITLUL II  BUNURI SI SERVICII  (cod 20.01 la 20.06+20.09 la 20.16+20.18 la 20.25+20.27+20.30)</t>
  </si>
  <si>
    <t>Bunuri si servicii   (cod 20.01.01 la 20.01.09+20.01.30)</t>
  </si>
  <si>
    <t>20.01</t>
  </si>
  <si>
    <t>Furnituri de birou</t>
  </si>
  <si>
    <t>20.01.01</t>
  </si>
  <si>
    <t>Materiale pentru curatenie</t>
  </si>
  <si>
    <t>20.01.02</t>
  </si>
  <si>
    <t>Încalzit, Iluminat si forta motrica</t>
  </si>
  <si>
    <t>20.01.03</t>
  </si>
  <si>
    <t>Apa, canal si salubritate</t>
  </si>
  <si>
    <t>20.01.04</t>
  </si>
  <si>
    <t>Carburanti si lubrifianti</t>
  </si>
  <si>
    <t>20.01.05</t>
  </si>
  <si>
    <t>Piese de schimb</t>
  </si>
  <si>
    <t>20.01.06</t>
  </si>
  <si>
    <t>Transport</t>
  </si>
  <si>
    <t>20.01.07</t>
  </si>
  <si>
    <t xml:space="preserve">Posta, telecomunicatii, radio, tv, internet </t>
  </si>
  <si>
    <t>20.01.08</t>
  </si>
  <si>
    <t xml:space="preserve">Materiale si prestari de servicii cu caracter functional </t>
  </si>
  <si>
    <t>20.01.09</t>
  </si>
  <si>
    <t>Alte bunuri si servicii pentru întretinere si functionare</t>
  </si>
  <si>
    <t>20.01.30</t>
  </si>
  <si>
    <t xml:space="preserve">Reparatii curente </t>
  </si>
  <si>
    <t>20.02</t>
  </si>
  <si>
    <t>Hrana  (cod 20.03.01+20.03.02)</t>
  </si>
  <si>
    <t>20.03</t>
  </si>
  <si>
    <t>Hrana pentru oameni</t>
  </si>
  <si>
    <t>20.03.01</t>
  </si>
  <si>
    <t>Hrana pentru animale</t>
  </si>
  <si>
    <t>20.03.02</t>
  </si>
  <si>
    <t>Medicamente si materiale sanitare  (cod 20.04.01 la 20.04.04)</t>
  </si>
  <si>
    <t>20.04</t>
  </si>
  <si>
    <t xml:space="preserve">Medicamente </t>
  </si>
  <si>
    <t>20.04.01</t>
  </si>
  <si>
    <t>Materiale sanitare</t>
  </si>
  <si>
    <t>20.04.02</t>
  </si>
  <si>
    <t>Reactivi</t>
  </si>
  <si>
    <t>20.04.03</t>
  </si>
  <si>
    <t>Dezinfectanti</t>
  </si>
  <si>
    <t>20.04.04</t>
  </si>
  <si>
    <t>Bunuri de natura obiectelor de inventar  (cod 20.05.01+20.05.03+20.05.30)</t>
  </si>
  <si>
    <t>20.05</t>
  </si>
  <si>
    <t>Uniforme si echipament</t>
  </si>
  <si>
    <t>20.05.01</t>
  </si>
  <si>
    <t>Lenjerie si accesorii de pat</t>
  </si>
  <si>
    <t>20.05.03</t>
  </si>
  <si>
    <t>Alte obiecte de inventar</t>
  </si>
  <si>
    <t>20.05.30</t>
  </si>
  <si>
    <t>Deplasari, detasari, transferari  (cod 20.06.01+20.06.02)</t>
  </si>
  <si>
    <t>20.06</t>
  </si>
  <si>
    <t>Deplasari interne, detaşări, transferări</t>
  </si>
  <si>
    <t>20.06.01</t>
  </si>
  <si>
    <t>Deplasari în străinătate</t>
  </si>
  <si>
    <t>20.06.02</t>
  </si>
  <si>
    <t>Materiale de laborator</t>
  </si>
  <si>
    <t>20.09</t>
  </si>
  <si>
    <t>Cercetare-dezvoltare</t>
  </si>
  <si>
    <t>20.10</t>
  </si>
  <si>
    <t>Carti, publicatii si materiale documentare</t>
  </si>
  <si>
    <t>20.11</t>
  </si>
  <si>
    <t>Consultanta si expertiza</t>
  </si>
  <si>
    <t>20.12</t>
  </si>
  <si>
    <t>Pregatire profesionala</t>
  </si>
  <si>
    <t>20.13</t>
  </si>
  <si>
    <t>Protectia muncii</t>
  </si>
  <si>
    <t>20.14</t>
  </si>
  <si>
    <t>Munitie, furnituri si armament de natura activelor fixe pentru armata</t>
  </si>
  <si>
    <t>20.15</t>
  </si>
  <si>
    <t>Studii si cercetari</t>
  </si>
  <si>
    <t>20.16</t>
  </si>
  <si>
    <t>Plati pentru finantarea patrimoniului genetic al animalelor</t>
  </si>
  <si>
    <t>20.18</t>
  </si>
  <si>
    <t>Contribuţii ale administratiei publice locale la realizarea unor lucrări şi servicii de interes public local, în baza unor convenţii sau contracte de asociere</t>
  </si>
  <si>
    <t>20.19</t>
  </si>
  <si>
    <t>00.16</t>
  </si>
  <si>
    <t>Transferuri din bugetele locale pentru finanţarea camerelor agricole</t>
  </si>
  <si>
    <t>51.01.49</t>
  </si>
  <si>
    <t>Transferuri din bugetul județului pentru clasele de învățământ special organizate în cadrul unităților de învățământ de masă</t>
  </si>
  <si>
    <t>51.01.60</t>
  </si>
  <si>
    <t>Transferuri din bugetul local către bugetul județului pentru finanțarea claselor de învățământ de masă organizate în unitățile de învățământ special</t>
  </si>
  <si>
    <t>51.01.61</t>
  </si>
  <si>
    <t>TITLUL VII ALTE TRANSFERURI   (cod 55.01+ 55.02)</t>
  </si>
  <si>
    <t>55 SF</t>
  </si>
  <si>
    <t>55.01</t>
  </si>
  <si>
    <t>Alte transferuri curente interne</t>
  </si>
  <si>
    <t>55.01.18</t>
  </si>
  <si>
    <t>Finanțarea învățământului particular sau confesional acreditat</t>
  </si>
  <si>
    <t>55.01.63</t>
  </si>
  <si>
    <t>B. Transferuri curente în străinătate (către organizaţii internaţionale)  (cod 55.02.01+55.02.04)</t>
  </si>
  <si>
    <t>Contribuţii şi cotizaţii la organisme internaţionale</t>
  </si>
  <si>
    <t>55.02.01</t>
  </si>
  <si>
    <t>Alte transferuri curente în străinătate</t>
  </si>
  <si>
    <t>55.02.04</t>
  </si>
  <si>
    <t>TITLUL IX  ASISTENTA SOCIALA  (cod 57.02)</t>
  </si>
  <si>
    <t>57</t>
  </si>
  <si>
    <t xml:space="preserve"> Ajutoare sociale  (cod 57.02.01 la 57.02.04)</t>
  </si>
  <si>
    <t>57.02</t>
  </si>
  <si>
    <t xml:space="preserve"> Ajutoare sociale in numerar</t>
  </si>
  <si>
    <t>57.02.01</t>
  </si>
  <si>
    <t xml:space="preserve"> Ajutoare sociale in natura</t>
  </si>
  <si>
    <t>57.02.02</t>
  </si>
  <si>
    <t>57.02.03</t>
  </si>
  <si>
    <t>Tichete cadou acordate pentru cheltuieli sociale</t>
  </si>
  <si>
    <t>57.02.04</t>
  </si>
  <si>
    <t>TITLUL XI ALTE CHELTUIELI (cod 59.01 + 59.02 + 59.08 +59.11 +59.12 +59.15 +59.17 +59.20+59.22 +59.25 +59.30+59.35)</t>
  </si>
  <si>
    <t>59</t>
  </si>
  <si>
    <t xml:space="preserve">Burse </t>
  </si>
  <si>
    <t>59.01</t>
  </si>
  <si>
    <t>Ajutoare pentru daune provocate de calamităţile naturale</t>
  </si>
  <si>
    <t>Programe pentru tineret</t>
  </si>
  <si>
    <t>59.08</t>
  </si>
  <si>
    <t>Asociatii si fundatii</t>
  </si>
  <si>
    <t>59.11</t>
  </si>
  <si>
    <t>Sustinerea cultelor</t>
  </si>
  <si>
    <t>59.12</t>
  </si>
  <si>
    <t>Contributii la salarizarea personalului neclerical</t>
  </si>
  <si>
    <t>59.15</t>
  </si>
  <si>
    <t>Despăgubiri civile</t>
  </si>
  <si>
    <t>59.17</t>
  </si>
  <si>
    <t>Sume destinate finantarii programelor sportive realizate de structurile sportive de drept privat</t>
  </si>
  <si>
    <t>59.20</t>
  </si>
  <si>
    <t>Actiuni cu caracter stiintific si social-cultural</t>
  </si>
  <si>
    <t>59.22</t>
  </si>
  <si>
    <t>Sume aferente plăţii creanţelor salariale</t>
  </si>
  <si>
    <t>59.25</t>
  </si>
  <si>
    <t>Programe si proiecte privind prevenirea si combaterea discriminarii</t>
  </si>
  <si>
    <t>59.30</t>
  </si>
  <si>
    <t>Sume alocate pentru sprijinirea construirii de locuinţe</t>
  </si>
  <si>
    <t>59.35</t>
  </si>
  <si>
    <t>OPERATIUNI FINANCIARE  (cod 80+81)</t>
  </si>
  <si>
    <t>79</t>
  </si>
  <si>
    <t>TITLUL XVI ÎMPRUMUTURI  (cod 80.03+80.30)</t>
  </si>
  <si>
    <t>80</t>
  </si>
  <si>
    <t>Împrumuturi pentru institutii si servicii publice sau activitati finantate integral din venituri proprii</t>
  </si>
  <si>
    <t>80.03</t>
  </si>
  <si>
    <t>Alte imprumuturi</t>
  </si>
  <si>
    <t>80.30</t>
  </si>
  <si>
    <t>TITLUL XVII RAMBURSARI DE CREDITE   (cod 81.01+81.02)</t>
  </si>
  <si>
    <t>81</t>
  </si>
  <si>
    <t>Rambursari de credite externe  (cod 81.01.01+81.01.02+81.01.05+81.01.06)</t>
  </si>
  <si>
    <t>81.01</t>
  </si>
  <si>
    <t>Rambursari de credite externe contractate de ordonatorii de credite</t>
  </si>
  <si>
    <t>81.01.01</t>
  </si>
  <si>
    <t>Rambursari de credite externe din fondul de garantare</t>
  </si>
  <si>
    <t>81.01.02</t>
  </si>
  <si>
    <t xml:space="preserve">Rambursari de credite aferente datoriei publice externe locale </t>
  </si>
  <si>
    <t>81.01.05</t>
  </si>
  <si>
    <t>Diferenţe de curs aferente datoriei publice externe</t>
  </si>
  <si>
    <t>81.01.06</t>
  </si>
  <si>
    <t>Rambursari de credite interne  (cod 81.02.01+81.02.02+81.02.05)</t>
  </si>
  <si>
    <t xml:space="preserve">Rambursari de credite interne garantate </t>
  </si>
  <si>
    <t>81.02.01</t>
  </si>
  <si>
    <t>Diferenţe de curs aferente datoriei publice interne</t>
  </si>
  <si>
    <t>81.02.02</t>
  </si>
  <si>
    <t>Rambursari de credite aferente datoriei publice interne locale</t>
  </si>
  <si>
    <t>81.02.05</t>
  </si>
  <si>
    <t>TITLUL XX  REZERVE, EXCEDENT/DEFICIT</t>
  </si>
  <si>
    <t>90</t>
  </si>
  <si>
    <t>Excedent 92.01.96</t>
  </si>
  <si>
    <t>92.01</t>
  </si>
  <si>
    <t>92.01.96</t>
  </si>
  <si>
    <t>Deficit 93.01.96</t>
  </si>
  <si>
    <t>93.01</t>
  </si>
  <si>
    <t>93.01.96</t>
  </si>
  <si>
    <t xml:space="preserve">TITLUL VI TRANSFERURI INTRE UNITATI ALE ADMINISTRATIEI PUBLICE  (cod 51.02) </t>
  </si>
  <si>
    <t xml:space="preserve">51 </t>
  </si>
  <si>
    <t>Transferuri prentru finanţarea investiţiilor la spitale</t>
  </si>
  <si>
    <t>51.02.12</t>
  </si>
  <si>
    <t>Transferuri din bugetele locale pentru finanţarea  cheltuielilor de capital din domeniul sănătăţii</t>
  </si>
  <si>
    <t>51.02.28</t>
  </si>
  <si>
    <t>Alte transferuri de capital catre institutii publice</t>
  </si>
  <si>
    <t>51.02.29</t>
  </si>
  <si>
    <t>TITLUL VII ALTE TRANSFERURI   (cod  55.01)</t>
  </si>
  <si>
    <t xml:space="preserve">55 </t>
  </si>
  <si>
    <t>Programe cu finantare rambursabila</t>
  </si>
  <si>
    <t>55.01.03</t>
  </si>
  <si>
    <t>Programe comunitare</t>
  </si>
  <si>
    <t>55.01.07</t>
  </si>
  <si>
    <t>Programe PHARE şi alte programe cu finanţare nerambursabilă</t>
  </si>
  <si>
    <t>55.01.08</t>
  </si>
  <si>
    <t>Programe ISPA</t>
  </si>
  <si>
    <t>55.01.09</t>
  </si>
  <si>
    <t>Programe SAPARD</t>
  </si>
  <si>
    <t>55.01.10</t>
  </si>
  <si>
    <t>58.16</t>
  </si>
  <si>
    <t>58.16.01</t>
  </si>
  <si>
    <t>58.16.02</t>
  </si>
  <si>
    <t>58.16.03</t>
  </si>
  <si>
    <t>CHELTUIELI DE CAPITAL  (cod 71+72+75)</t>
  </si>
  <si>
    <t>70</t>
  </si>
  <si>
    <t>TITLUL XIII  ACTIVE NEFINANCIARE  (cod 71.01 + 71.03)</t>
  </si>
  <si>
    <t>Active fixe   (cod 71.01.01 la 71.01.03+71.01.30)</t>
  </si>
  <si>
    <t>71.01</t>
  </si>
  <si>
    <t>Construcţii</t>
  </si>
  <si>
    <t>71.01.01</t>
  </si>
  <si>
    <t>Maşini, echipamente si mijloace de transport</t>
  </si>
  <si>
    <t>71.01.02</t>
  </si>
  <si>
    <t>Mobilier, aparatură birotică şi alte active corporale</t>
  </si>
  <si>
    <t>71.01.03</t>
  </si>
  <si>
    <t xml:space="preserve">Alte active fixe </t>
  </si>
  <si>
    <t>71.01.30</t>
  </si>
  <si>
    <t xml:space="preserve">Reparaţii capitale aferente activelor fixe   </t>
  </si>
  <si>
    <t>71.03</t>
  </si>
  <si>
    <t>TITLUL XIV ACTIVE FINANCIARE  (cod 72.01)</t>
  </si>
  <si>
    <t>Active financiare  (cod 72.01.01)</t>
  </si>
  <si>
    <t>72.01</t>
  </si>
  <si>
    <t>Participare la capitalul social al societatilor comerciale</t>
  </si>
  <si>
    <t>72.01.01</t>
  </si>
  <si>
    <t>TITLUL XV FONDUL NAŢIONAL DE DEZVOLTARE</t>
  </si>
  <si>
    <t>51.02.40</t>
  </si>
  <si>
    <t>Transferuri din bugetul împrumuturilor pentru cofinanțarea programelor naționale conform OUG nr.2/2015</t>
  </si>
  <si>
    <t>51.02.41</t>
  </si>
  <si>
    <t>Transferuri din bugetul împrumuturilor pentru finanțarea corecțiilor financiare ale unității administrativ-teritoriale conform OUG nr.2/2015</t>
  </si>
  <si>
    <t>51.02.42</t>
  </si>
  <si>
    <t>Transferuri din bugetul împrumuturilor pentru finanțarea corecțiilor financiare  aflate în sarcina altor entități conform OUG nr.2/2015</t>
  </si>
  <si>
    <t>51.02.43</t>
  </si>
  <si>
    <t>Transferuri către asociațiile de dezvoltare intercomunitară conform OUG nr.2/2015</t>
  </si>
  <si>
    <t>55.01.62</t>
  </si>
  <si>
    <t>Sume primite în contul plăţilor efectuate în anul curent</t>
  </si>
  <si>
    <t>Sume primite în contul plăţilor efectuate în anii anteriori</t>
  </si>
  <si>
    <t>Alte institutii si actiuni sanitare</t>
  </si>
  <si>
    <t>Biblioteci publice comunale, orasenesti, municipale</t>
  </si>
  <si>
    <t>Muzee</t>
  </si>
  <si>
    <t>Institutii publice de spectacole si concerte</t>
  </si>
  <si>
    <t>Scoli populare de arta si meserii</t>
  </si>
  <si>
    <t>Case de cultura</t>
  </si>
  <si>
    <t>Camine culturale</t>
  </si>
  <si>
    <t>Centre pentru  conservarea si promovarea culturii traditionale</t>
  </si>
  <si>
    <t>Consolidarea si restaurarea monumentelor istorice</t>
  </si>
  <si>
    <t>Alte servicii culturale</t>
  </si>
  <si>
    <t>Sport</t>
  </si>
  <si>
    <t>Tineret</t>
  </si>
  <si>
    <t>Intretinere gradini publice, parcuri, zone verzi, baze sportive si de agrement</t>
  </si>
  <si>
    <t>Servicii religioase</t>
  </si>
  <si>
    <t>Alte servicii în domeniile culturii, recreerii si religiei</t>
  </si>
  <si>
    <t>Asistenta acordata persoanelor in varsta</t>
  </si>
  <si>
    <t>Asistenta sociala pentru familie si copii</t>
  </si>
  <si>
    <t>Cantine de ajutor social</t>
  </si>
  <si>
    <t>Alte cheltuieli in domeniul  asistentei  sociale</t>
  </si>
  <si>
    <t>Dezvoltarea sistemului de locuinte</t>
  </si>
  <si>
    <t>Alte cheltuieli in domeniul locuintelor</t>
  </si>
  <si>
    <t>Sume utilizate de administraţiile locale din excedentul anului precedent pentru secţiunea de dezvoltare</t>
  </si>
  <si>
    <t>Centre culturale</t>
  </si>
  <si>
    <t>Alte cheltuieli in domeniul ordinii publice si sigurantei nationale</t>
  </si>
  <si>
    <t>Drumuri si poduri</t>
  </si>
  <si>
    <t>Transport în comun</t>
  </si>
  <si>
    <t xml:space="preserve">Strazi </t>
  </si>
  <si>
    <t>Aviatia civila</t>
  </si>
  <si>
    <t>Alte cheltuieli în domeniul transporturilor</t>
  </si>
  <si>
    <t>Zone libere</t>
  </si>
  <si>
    <t>Turism</t>
  </si>
  <si>
    <t>Excedentul secţiunii de funcţionare</t>
  </si>
  <si>
    <t>Excedentul secţiunii de dezvoltare</t>
  </si>
  <si>
    <t>Deficitul secţiunii de funcţionare</t>
  </si>
  <si>
    <t>Deficitul secţiunii de dezvoltare</t>
  </si>
  <si>
    <t>Alimentare cu apa</t>
  </si>
  <si>
    <t xml:space="preserve">Amenajari hidrotehnice </t>
  </si>
  <si>
    <t xml:space="preserve">Iluminat public si electrificari </t>
  </si>
  <si>
    <t>Alimentare cu gaze naturale in localitati</t>
  </si>
  <si>
    <t xml:space="preserve">Alte servicii în domeniile locuintelor, serviciilor si dezvoltarii comunale </t>
  </si>
  <si>
    <t>Salubritate</t>
  </si>
  <si>
    <t>Colectarea, tratarea si distrugerea deseurilor</t>
  </si>
  <si>
    <t>Canalizarea si tratarea apelor reziduale</t>
  </si>
  <si>
    <t>Prevenire si combatere inundatii si gheturi</t>
  </si>
  <si>
    <t>Programe de dezvoltare regionala  si sociala</t>
  </si>
  <si>
    <t>81.02</t>
  </si>
  <si>
    <t>Energie termica</t>
  </si>
  <si>
    <t>Alte cheltuieli privind combustibili si energia</t>
  </si>
  <si>
    <t>III. OPERAŢIUNI FINANCIARE   (cod 40.08)</t>
  </si>
  <si>
    <t>Încasări din rambursarea împrumuturilor acordate (cod 40.08.15)</t>
  </si>
  <si>
    <t>40.08</t>
  </si>
  <si>
    <t>Sume utilizate din excedentul anului precedent pentru efectuarea de cheltuieli (cod 40.08.15.02)</t>
  </si>
  <si>
    <t>40.08.15</t>
  </si>
  <si>
    <t>40.08.15.02</t>
  </si>
  <si>
    <t>IV. SUBVENŢII   (cod 44.08+00.18)</t>
  </si>
  <si>
    <t>SUBVENTII DE LA ALTE NIVELE ALE ADMINISTRATIEI PUBLICE ( cod 42.08)</t>
  </si>
  <si>
    <t>Subventii de la bugetul de stat( cod 42.08.60+42.08.61)</t>
  </si>
  <si>
    <t>42.08</t>
  </si>
  <si>
    <t>Cofinanţare publică acordată în cadrul mecanismului SEE</t>
  </si>
  <si>
    <t>42.08.60</t>
  </si>
  <si>
    <t>Cofinanţare publică acordată în cadrul mecanismului norvegian</t>
  </si>
  <si>
    <t>42.08.61</t>
  </si>
  <si>
    <t>Donaţii din strainatate  (cod 44.08.01 la 44.08.03)</t>
  </si>
  <si>
    <t>44.08</t>
  </si>
  <si>
    <t>Donaţii din strainatate ( cod 44.08.01.01+44.08.01.02)</t>
  </si>
  <si>
    <t>44.08.01</t>
  </si>
  <si>
    <t>Curente *)</t>
  </si>
  <si>
    <t>44.08.01.01</t>
  </si>
  <si>
    <t>De capital *)</t>
  </si>
  <si>
    <t>44.08.01.02</t>
  </si>
  <si>
    <t>De la guverne straine ( cod 44.08.02.01+44.08.02.02)</t>
  </si>
  <si>
    <t>44.08.02</t>
  </si>
  <si>
    <t>44.08.02.01</t>
  </si>
  <si>
    <t>44.08.02.02</t>
  </si>
  <si>
    <t>De la alte administratii ( cod 44.08.03.01+44.08.03.02)</t>
  </si>
  <si>
    <t>44.08.03</t>
  </si>
  <si>
    <t>44.08.03.01</t>
  </si>
  <si>
    <t>44.08.03.02</t>
  </si>
  <si>
    <t>45.08</t>
  </si>
  <si>
    <t>Mecanismul financiar SEE *)   (cod 45.08.17.03)</t>
  </si>
  <si>
    <t>45.08.17</t>
  </si>
  <si>
    <t>Prefinantare</t>
  </si>
  <si>
    <t>45.08.17.03</t>
  </si>
  <si>
    <t>Mecanismul financiar norvegian *)  (cod 45.08.18.03)</t>
  </si>
  <si>
    <t>45.08.18</t>
  </si>
  <si>
    <t>45.08.18.03</t>
  </si>
  <si>
    <t>Fondul naţional pentru relaţii bilaterale aferent mecanismelor financiare SEE *)  (cod 45.08.21.03)</t>
  </si>
  <si>
    <t>45.08.21</t>
  </si>
  <si>
    <t>45.08.21.03</t>
  </si>
  <si>
    <t>I.  VENITURI CURENTE  (cod 00.12)</t>
  </si>
  <si>
    <t>C.   VENITURI NEFISCALE  (cod 00.14)</t>
  </si>
  <si>
    <t>C2.  VANZARI DE BUNURI SI SERVICII  (cod 37.08)</t>
  </si>
  <si>
    <t>Transferuri voluntare, altele decat subvenţiile  (cod 37.08.06)</t>
  </si>
  <si>
    <t>37.08</t>
  </si>
  <si>
    <t>Sume primite de administrațiile locale în cadrul unor programe cu finanțare nerambursabilă</t>
  </si>
  <si>
    <t>37.08.06</t>
  </si>
  <si>
    <t xml:space="preserve">Cote si sume defalcate din impozitul pe venit </t>
  </si>
  <si>
    <t>08</t>
  </si>
  <si>
    <t>Alte impozite pe venit, profit si castiguri din capital</t>
  </si>
  <si>
    <t>09</t>
  </si>
  <si>
    <t>Impozite şi taxe  pe proprietate</t>
  </si>
  <si>
    <t>10</t>
  </si>
  <si>
    <r>
      <t xml:space="preserve">Impozite si taxe pe bunuri si servicii   </t>
    </r>
    <r>
      <rPr>
        <sz val="8"/>
        <rFont val="Arial"/>
        <family val="2"/>
        <charset val="238"/>
      </rPr>
      <t xml:space="preserve">(rd.12 la rd.15)    </t>
    </r>
    <r>
      <rPr>
        <sz val="9"/>
        <rFont val="Arial"/>
        <family val="2"/>
        <charset val="238"/>
      </rPr>
      <t xml:space="preserve">           </t>
    </r>
  </si>
  <si>
    <t>11</t>
  </si>
  <si>
    <t>Sume defalcate din TVA</t>
  </si>
  <si>
    <t>12</t>
  </si>
  <si>
    <t>Alte impozite si taxe generale pe bunuri  si servicii</t>
  </si>
  <si>
    <t>13</t>
  </si>
  <si>
    <t>Taxe pe servicii specifice</t>
  </si>
  <si>
    <t>14</t>
  </si>
  <si>
    <t>Taxe pe utilizarea bunurilor, autorizarea utilizarii bunurilor sau pe desfasurarea de activitati</t>
  </si>
  <si>
    <t>15</t>
  </si>
  <si>
    <t>Alte impozite si taxe fiscale</t>
  </si>
  <si>
    <t>16</t>
  </si>
  <si>
    <t>Invatamant   (cod 65.08.03 la 65.08.05+65.08.07+65.08.11+65.08.50)</t>
  </si>
  <si>
    <t>65.08</t>
  </si>
  <si>
    <t>Învatamânt prescolar si primar   (cod 65.08.03.01+65.08.03.02)</t>
  </si>
  <si>
    <t>65.08.03</t>
  </si>
  <si>
    <t>65.08.03.01</t>
  </si>
  <si>
    <t>65.08.03.02</t>
  </si>
  <si>
    <t>Învatamânt secundar   (cod 65.08.04.01 la 65.08.04.03)</t>
  </si>
  <si>
    <t>65.08.04</t>
  </si>
  <si>
    <t>65.08.04.01</t>
  </si>
  <si>
    <t>65.08.04.02</t>
  </si>
  <si>
    <t>65.08.04.03</t>
  </si>
  <si>
    <t>65.08.05</t>
  </si>
  <si>
    <t>Învatamânt  nedefinibil prin nivel   (cod 65.08.07.04)</t>
  </si>
  <si>
    <t>65.08.07</t>
  </si>
  <si>
    <t>65.08.07.04</t>
  </si>
  <si>
    <t>Servicii auxiliare pentru educatie   (cod 65.08.11.03+65.08.11.30)</t>
  </si>
  <si>
    <t>65.08.11</t>
  </si>
  <si>
    <t>65.08.11.03</t>
  </si>
  <si>
    <t>65.08.11.30</t>
  </si>
  <si>
    <t>Alte cheltuieli in domeniul invatamantului</t>
  </si>
  <si>
    <t>65.08.50</t>
  </si>
  <si>
    <t>Sanatate    (cod 66.08.06+66.08.50)</t>
  </si>
  <si>
    <t>66.08</t>
  </si>
  <si>
    <t>Servicii  medicale in unitati sanitare cu paturi   (cod 66.08.06.01)</t>
  </si>
  <si>
    <t>66.08.06</t>
  </si>
  <si>
    <t>66.08.06.01</t>
  </si>
  <si>
    <t>Alte cheltuieli in domeniu sanatatii   (cod 66.08.50.50)</t>
  </si>
  <si>
    <t>66.08.50</t>
  </si>
  <si>
    <t>66.08.50.50</t>
  </si>
  <si>
    <t>Cultura, recreere si religie   (cod 67.08.03+67.08.05+67.08.06+67.08.50)</t>
  </si>
  <si>
    <t>67.08</t>
  </si>
  <si>
    <t>Servicii culturale (cod 67.08.03.02 la 67.08.03.08 + 67.08.03.12 + 67.08.03.14 + 67.08.03.30)</t>
  </si>
  <si>
    <t>67.08.03</t>
  </si>
  <si>
    <t>67.08.03.02</t>
  </si>
  <si>
    <t>67.08.03.03</t>
  </si>
  <si>
    <t>67.08.03.04</t>
  </si>
  <si>
    <t>67.08.03.05</t>
  </si>
  <si>
    <t>67.08.03.06</t>
  </si>
  <si>
    <t>67.08.03.07</t>
  </si>
  <si>
    <t>67.08.03.08</t>
  </si>
  <si>
    <t>67.08.03.12</t>
  </si>
  <si>
    <t>67.08.03.14</t>
  </si>
  <si>
    <t>67.08.03.30</t>
  </si>
  <si>
    <t>Servicii recreative si sportive  (cod 67.08.05.01 la 67.08.05.03)</t>
  </si>
  <si>
    <t>67.08.05</t>
  </si>
  <si>
    <t>67.08.05.01</t>
  </si>
  <si>
    <t>67.08.05.02</t>
  </si>
  <si>
    <t>67.08.05.03</t>
  </si>
  <si>
    <t>67.08.06</t>
  </si>
  <si>
    <t>67.08.50</t>
  </si>
  <si>
    <t>Asigurari si asistenta sociala (cod 68.08.02 + 68.08.04 + 68.08.05 + 68.08.06 +68.08.11+ 68.08.15 + 68.08.50)</t>
  </si>
  <si>
    <t>68.08</t>
  </si>
  <si>
    <t>Servicii publice descentralizate</t>
  </si>
  <si>
    <t>68.08.02</t>
  </si>
  <si>
    <t>68.08.04</t>
  </si>
  <si>
    <t>Asistenta sociala in caz de boli si invaliditati   (cod 68.08.05.02)</t>
  </si>
  <si>
    <t>68.08.05</t>
  </si>
  <si>
    <t>Asistenta sociala in caz de boli si invaliditate</t>
  </si>
  <si>
    <t>68.08.05.02</t>
  </si>
  <si>
    <t>68.08.06</t>
  </si>
  <si>
    <t>Creșe</t>
  </si>
  <si>
    <t>68.08.11</t>
  </si>
  <si>
    <t>Prevenirea excluderii sociale  (cod 68.08.15.02)</t>
  </si>
  <si>
    <t>68.08.15</t>
  </si>
  <si>
    <t>68.08.15.02</t>
  </si>
  <si>
    <t>Alte cheltuieli in domeniul asigurarilor si asistenţei sociale ( cod 68.08.50.50)</t>
  </si>
  <si>
    <t>68.08.50</t>
  </si>
  <si>
    <t>68.08.50.50</t>
  </si>
  <si>
    <t>Partea a IV-a SERVICII SI DEZVOLTARE PUBLICA, LOCUINTE, MEDIU SI APE (cod 70.08+74.08)</t>
  </si>
  <si>
    <t>Locuinte, servicii si dezvoltare publica  (cod 70.08.03+70.08.04+70.08.05+70.08.06+70.08.07+70.08.50)</t>
  </si>
  <si>
    <t>70.08</t>
  </si>
  <si>
    <t>Locuinte   (cod 70.08.03.01+70.08.03.30)</t>
  </si>
  <si>
    <t>70.08.03</t>
  </si>
  <si>
    <t>70.08.03.01</t>
  </si>
  <si>
    <t>70.08.03.30</t>
  </si>
  <si>
    <t>Servicii si dezvoltare publica</t>
  </si>
  <si>
    <t>70.08.04</t>
  </si>
  <si>
    <t>Alimentare cu apa si amenajari hidrotehnice   (cod 70.08.05.01+70.08.05.02)</t>
  </si>
  <si>
    <t>70.08.05</t>
  </si>
  <si>
    <t>70.08.05.01</t>
  </si>
  <si>
    <t>70.08.05.02</t>
  </si>
  <si>
    <t>70.08.06</t>
  </si>
  <si>
    <t>70.08.07</t>
  </si>
  <si>
    <t>70.08.50</t>
  </si>
  <si>
    <t>Protectia mediului   (cod 74.08.05+74.08.06+ 74.08.50)</t>
  </si>
  <si>
    <t>74.08</t>
  </si>
  <si>
    <t>Salubritate si gestiunea deseurilor   (cod 74.08.05.01+74.08.05.02)</t>
  </si>
  <si>
    <t>74.08.05</t>
  </si>
  <si>
    <t>74.08.05.01</t>
  </si>
  <si>
    <t>74.08.05.02</t>
  </si>
  <si>
    <t>74.08.06</t>
  </si>
  <si>
    <t>Alte servicii în domeniul protectiei mediului</t>
  </si>
  <si>
    <t>74.08.50</t>
  </si>
  <si>
    <t>Partea a V-a ACTIUNI ECONOMICE  (cod 80.08+81.08+83.08+84.08+87.08)</t>
  </si>
  <si>
    <t>Actiuni generale economice, comerciale si de munca   (cod 80.08.01)</t>
  </si>
  <si>
    <t>80.08</t>
  </si>
  <si>
    <t>Actiuni generale economice si comerciale   (cod 80.08.01.06+80.08.01.10)</t>
  </si>
  <si>
    <t>80.08.01</t>
  </si>
  <si>
    <t>80.08.01.06</t>
  </si>
  <si>
    <t>80.08.01.10</t>
  </si>
  <si>
    <t>Combustibili si energie   (cod 81.08.06+81.08.50)</t>
  </si>
  <si>
    <t>81.08</t>
  </si>
  <si>
    <t>81.08.06</t>
  </si>
  <si>
    <t>81.08.50</t>
  </si>
  <si>
    <t>Agricultura, silvicultura, piscicultura si vanatoare   (cod 83.08.03)</t>
  </si>
  <si>
    <t>83.08</t>
  </si>
  <si>
    <t>Agricultura   (cod 83.08.03.03+83.08.03.30)</t>
  </si>
  <si>
    <t>83.08.03</t>
  </si>
  <si>
    <t>Protectia plantelor si carantina fitosanitara</t>
  </si>
  <si>
    <t>83.08.03.03</t>
  </si>
  <si>
    <t>Alte cheltuieli in domeniul agriculturii</t>
  </si>
  <si>
    <t>83.08.03.30</t>
  </si>
  <si>
    <t>Transporturi   (cod 84.08.03+84.08.06+84.08.50)</t>
  </si>
  <si>
    <t>84.08</t>
  </si>
  <si>
    <t>Transport rutier    (cod  84.08.03.01 la 84.08.03.03)</t>
  </si>
  <si>
    <t>84.08.03</t>
  </si>
  <si>
    <t>84.08.03.01</t>
  </si>
  <si>
    <t>84.08.03.02</t>
  </si>
  <si>
    <t>84.08.03.03</t>
  </si>
  <si>
    <t>Transport aerian   (cod 84.08.06.02)</t>
  </si>
  <si>
    <t>84.08.06</t>
  </si>
  <si>
    <t>84.08.06.02</t>
  </si>
  <si>
    <t>84.08.50</t>
  </si>
  <si>
    <t>Alte actiuni economice  (cod 87.08.01+87.08.03+87.08.04)</t>
  </si>
  <si>
    <t>87.08</t>
  </si>
  <si>
    <t>Fondul Roman de Dezvoltare Sociala</t>
  </si>
  <si>
    <t>87.08.01</t>
  </si>
  <si>
    <t>87.08.03</t>
  </si>
  <si>
    <t>87.08.04</t>
  </si>
  <si>
    <t>VII. REZERVE, EXCEDENT / DEFICIT</t>
  </si>
  <si>
    <t>96.08</t>
  </si>
  <si>
    <t>EXCEDENT   (cod 98.08.97)</t>
  </si>
  <si>
    <t>98.08</t>
  </si>
  <si>
    <t>98.08.97</t>
  </si>
  <si>
    <t>DEFICIT ( cod 99.08.97)</t>
  </si>
  <si>
    <t>99.08</t>
  </si>
  <si>
    <t>99.08.97</t>
  </si>
  <si>
    <t>TOTAL CHELTUIELI  (SECTIUNEA DE FUNCŢIONARE+SECŢIUNEA DE DEZVOLTARE)</t>
  </si>
  <si>
    <t>CHELTUIELI CURENTE  (cod 10+20+30+40+50+51SF+55SF+57+59)</t>
  </si>
  <si>
    <t>TITLUL I  CHELTUIELI DE PERSONAL   (cod 10.01+10.02+10.03)</t>
  </si>
  <si>
    <t>Cheltuieli salariale in bani   (cod 10.01.01+10.01.03 la 10.01.08 +10.01.10 la 10.01.16 +10.01.30)</t>
  </si>
  <si>
    <t>10.01</t>
  </si>
  <si>
    <t>Salarii de baza</t>
  </si>
  <si>
    <t>10.01.01</t>
  </si>
  <si>
    <t>Indemnizatie de conducere</t>
  </si>
  <si>
    <t>10.01.03</t>
  </si>
  <si>
    <t>Spor de vechime</t>
  </si>
  <si>
    <t>10.01.04</t>
  </si>
  <si>
    <t>Sporuri pentru conditii de munca</t>
  </si>
  <si>
    <t>10.01.05</t>
  </si>
  <si>
    <t>Alte sporuri</t>
  </si>
  <si>
    <t>10.01.06</t>
  </si>
  <si>
    <t>Ore suplimentare</t>
  </si>
  <si>
    <t>10.01.07</t>
  </si>
  <si>
    <t>Fond de premii</t>
  </si>
  <si>
    <t>10.01.08</t>
  </si>
  <si>
    <t>Fond pentru posturi ocupate prin cumul</t>
  </si>
  <si>
    <t>10.01.10</t>
  </si>
  <si>
    <t>Fond aferent platii cu ora</t>
  </si>
  <si>
    <t>10.01.11</t>
  </si>
  <si>
    <t>Indemnizatii platite unor persoane din afara unitatii</t>
  </si>
  <si>
    <t>10.01.12</t>
  </si>
  <si>
    <t xml:space="preserve">Indemnizatii de delegare </t>
  </si>
  <si>
    <t>10.01.13</t>
  </si>
  <si>
    <t>Indemnizatii de  detasare</t>
  </si>
  <si>
    <t>10.01.14</t>
  </si>
  <si>
    <t>Alocatii pentru transportul la si de la locul de munca</t>
  </si>
  <si>
    <t>10.01.15</t>
  </si>
  <si>
    <t>Alocatii pentru locuinte</t>
  </si>
  <si>
    <t>10.01.16</t>
  </si>
  <si>
    <t>Alte drepturi salariale in bani</t>
  </si>
  <si>
    <t>10.01.30</t>
  </si>
  <si>
    <t>Cheltuieli salariale in natura  (cod 10.02.01 la 10.02.06+10.02.30)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</si>
  <si>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</si>
  <si>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</si>
  <si>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</si>
  <si>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</si>
  <si>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</si>
  <si>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</si>
  <si>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</si>
  <si>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</si>
  <si>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</si>
  <si>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</si>
  <si>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</si>
  <si>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Vouchere de vacanță</t>
  </si>
  <si>
    <t>10.02.06</t>
  </si>
  <si>
    <t>Alte drepturi salariale in natura</t>
  </si>
  <si>
    <t>10.02.30</t>
  </si>
  <si>
    <t>Contributii  (cod 10.03.01 la 10.03.06)</t>
  </si>
  <si>
    <t>10.03</t>
  </si>
  <si>
    <t>Contributii de asigurari sociale de stat</t>
  </si>
  <si>
    <t>10.03.01</t>
  </si>
  <si>
    <t xml:space="preserve">Contributii de asigurări de somaj </t>
  </si>
  <si>
    <t>10.03.02</t>
  </si>
  <si>
    <t xml:space="preserve">Venituri nefiscale                      </t>
  </si>
  <si>
    <t>17</t>
  </si>
  <si>
    <t xml:space="preserve">Venituri din capital                      </t>
  </si>
  <si>
    <t>18</t>
  </si>
  <si>
    <t>Operatiuni financiare</t>
  </si>
  <si>
    <t>19</t>
  </si>
  <si>
    <t>Subvenţii (rd.21+22)</t>
  </si>
  <si>
    <t>20</t>
  </si>
  <si>
    <t>Subvenţii de la bugetul de stat</t>
  </si>
  <si>
    <t>21</t>
  </si>
  <si>
    <t>Subvenţii de la alte administratii</t>
  </si>
  <si>
    <t>22</t>
  </si>
  <si>
    <t>Sume primite de la UE  în contul platilor efectuate</t>
  </si>
  <si>
    <t>23</t>
  </si>
  <si>
    <t>24</t>
  </si>
  <si>
    <r>
      <t xml:space="preserve">Cheltuieli curente   </t>
    </r>
    <r>
      <rPr>
        <sz val="8"/>
        <rFont val="Arial"/>
        <family val="2"/>
        <charset val="238"/>
      </rPr>
      <t xml:space="preserve">(rd.25 la rd.33)  </t>
    </r>
    <r>
      <rPr>
        <sz val="9"/>
        <rFont val="Arial"/>
        <family val="2"/>
        <charset val="238"/>
      </rPr>
      <t xml:space="preserve">                      </t>
    </r>
  </si>
  <si>
    <t>25</t>
  </si>
  <si>
    <t xml:space="preserve">Cheltuieli de personal                </t>
  </si>
  <si>
    <t>26</t>
  </si>
  <si>
    <t xml:space="preserve">Bunuri si servicii                </t>
  </si>
  <si>
    <t>27</t>
  </si>
  <si>
    <t>Dobanzi</t>
  </si>
  <si>
    <t>28</t>
  </si>
  <si>
    <t xml:space="preserve">Subventii                                  </t>
  </si>
  <si>
    <t>29</t>
  </si>
  <si>
    <t>Fonduri de rezerva</t>
  </si>
  <si>
    <t>30</t>
  </si>
  <si>
    <t xml:space="preserve">Transferuri intre unitati ale administratiei publice                             </t>
  </si>
  <si>
    <t>31</t>
  </si>
  <si>
    <t>Alte transferuri</t>
  </si>
  <si>
    <t>32</t>
  </si>
  <si>
    <t>Proiecte cu finantare din Fonduri externe nerambursabile postaderare</t>
  </si>
  <si>
    <t>33</t>
  </si>
  <si>
    <t>Asistenta sociala</t>
  </si>
  <si>
    <t>34</t>
  </si>
  <si>
    <t>Alte cheltuieli</t>
  </si>
  <si>
    <t>35</t>
  </si>
  <si>
    <t xml:space="preserve">Cheltuieli de capital                     </t>
  </si>
  <si>
    <t>36</t>
  </si>
  <si>
    <t>37</t>
  </si>
  <si>
    <t xml:space="preserve">Imprumuturi acordate                  </t>
  </si>
  <si>
    <t>38</t>
  </si>
  <si>
    <t>Rambursari de credite externe si interne</t>
  </si>
  <si>
    <t>39</t>
  </si>
  <si>
    <t>40</t>
  </si>
  <si>
    <t>Rezerve</t>
  </si>
  <si>
    <r>
      <t xml:space="preserve">               </t>
    </r>
    <r>
      <rPr>
        <vertAlign val="superscript"/>
        <sz val="9"/>
        <rFont val="Arial"/>
        <family val="2"/>
        <charset val="238"/>
      </rPr>
      <t>1)</t>
    </r>
    <r>
      <rPr>
        <sz val="9"/>
        <rFont val="Arial"/>
        <family val="2"/>
        <charset val="238"/>
      </rPr>
      <t xml:space="preserve"> finantat din excedentul anilor precedenti</t>
    </r>
  </si>
  <si>
    <t xml:space="preserve">               *) Numai restanţe din anii precedenţi</t>
  </si>
  <si>
    <t>**) Se înscriu transferurile de sume dintre bugetele care compun bugetul general centralizat</t>
  </si>
  <si>
    <t>ORDONATOR PRINCIPAL DE CREDITE</t>
  </si>
  <si>
    <t>………………………………………..</t>
  </si>
  <si>
    <t>JUDEŢUL:____________</t>
  </si>
  <si>
    <t>Reabilitare infrastructura program inundatii pentru autoritati publice locale</t>
  </si>
  <si>
    <t>20.20</t>
  </si>
  <si>
    <t>Meteorologie</t>
  </si>
  <si>
    <t>20.21</t>
  </si>
  <si>
    <t>Finantarea actiunilor din domeniul apelor</t>
  </si>
  <si>
    <t>20.22</t>
  </si>
  <si>
    <t>Prevenirea si combaterea inundatiilor si ingheturilor</t>
  </si>
  <si>
    <t>20.23</t>
  </si>
  <si>
    <t>Comisioane  si alte costuri aferente imprumuturilor  (cod 20.24.01 + 20.24.02)</t>
  </si>
  <si>
    <t>20.24</t>
  </si>
  <si>
    <t>Comisioane  si alte costuri aferente imprumuturilor externe</t>
  </si>
  <si>
    <t>20.24.01</t>
  </si>
  <si>
    <t>Comisioane  si alte costuri aferente imprumuturilor interne</t>
  </si>
  <si>
    <t>20.24.02</t>
  </si>
  <si>
    <t>Cheltuieli judiciare si extrajudiciare derivate din actiuni in reprezentarea intereselor statului, potrivit dispozitiilor legale</t>
  </si>
  <si>
    <t>20.25</t>
  </si>
  <si>
    <t>Tichete cadou</t>
  </si>
  <si>
    <t>20.27</t>
  </si>
  <si>
    <t>Alte cheltuieli  (cod 20.30.01 la 20.30.04+20.30.06+20.30.07+20.30.09+20.30.30)</t>
  </si>
  <si>
    <t>20.30</t>
  </si>
  <si>
    <t>Reclama si publicitate</t>
  </si>
  <si>
    <t>20.30.01</t>
  </si>
  <si>
    <t xml:space="preserve">Protocol si reprezentare </t>
  </si>
  <si>
    <t>20.30.02</t>
  </si>
  <si>
    <t>Prime de asigurare non-viata</t>
  </si>
  <si>
    <t>20.30.03</t>
  </si>
  <si>
    <t>Chirii</t>
  </si>
  <si>
    <t>20.30.04</t>
  </si>
  <si>
    <t>Prestari servicii pentru transmiterea drepturilor</t>
  </si>
  <si>
    <t>20.30.06</t>
  </si>
  <si>
    <t>Fondul Presedintelui/Fondul conducatorului institutiei publice</t>
  </si>
  <si>
    <t>20.30.07</t>
  </si>
  <si>
    <t>Executarea silita a creantelor bugetare</t>
  </si>
  <si>
    <t>20.30.09</t>
  </si>
  <si>
    <t>Alte cheltuieli cu bunuri si servicii</t>
  </si>
  <si>
    <t>20.30.30</t>
  </si>
  <si>
    <t>TITLUL III DOBANZI   (cod 30.01 la 30.03)</t>
  </si>
  <si>
    <t>Dobanzi aferente datoriei publice interne  (cod 30.01.01+30.01.02)</t>
  </si>
  <si>
    <t>30.01</t>
  </si>
  <si>
    <t>Dobanzi aferente datoriei publice interne directe</t>
  </si>
  <si>
    <t>30.01.01</t>
  </si>
  <si>
    <t xml:space="preserve">Dobânzi aferente creditelor interne garantate </t>
  </si>
  <si>
    <t>30.01.02</t>
  </si>
  <si>
    <t>Dobanzi aferente datoriei publice externe  (cod 30.02.01 la 30.02.03+30.02.05)</t>
  </si>
  <si>
    <t>Dobanzi aferente datoriei publice externe directe</t>
  </si>
  <si>
    <t xml:space="preserve">Dobanzi aferente creditelor externe contractate de ordonatorii de credite </t>
  </si>
  <si>
    <t>30.02.02</t>
  </si>
  <si>
    <t>Dobanzi aferente creditelor externe garantate si/sau directe subimprumutate</t>
  </si>
  <si>
    <t>30.02.03</t>
  </si>
  <si>
    <t xml:space="preserve">Dobanzi aferente datoriei publice externe locale </t>
  </si>
  <si>
    <t>Alte dobanzi  (cod 30.03.01 la 30.03.03+ 30.03.05)</t>
  </si>
  <si>
    <t>30.03</t>
  </si>
  <si>
    <t>Dobanzi aferente imprumuturilor din fondul de tezaur</t>
  </si>
  <si>
    <t>30.03.01</t>
  </si>
  <si>
    <t>Dobanda datorata trezoreriei statului</t>
  </si>
  <si>
    <t>30.03.02</t>
  </si>
  <si>
    <t>Dobanzi aferente imprumuturilor temporare din trezoreria statului</t>
  </si>
  <si>
    <t>30.03.03</t>
  </si>
  <si>
    <t>Dobanzi  la opeatiunile de leasing</t>
  </si>
  <si>
    <t>30.03.05</t>
  </si>
  <si>
    <t>TITLUL IV SUBVENTII   (cod  40.03+40.20+40.30)</t>
  </si>
  <si>
    <t>Subvenţii pentru acoperirea diferenţelor de preţ şi tarif</t>
  </si>
  <si>
    <t>40.03</t>
  </si>
  <si>
    <t>Subventii pentru compensarea cresterilor neprevizionate ale preturilor la combustibili</t>
  </si>
  <si>
    <t>40.20</t>
  </si>
  <si>
    <t>Alte subvenţii</t>
  </si>
  <si>
    <t>40.30</t>
  </si>
  <si>
    <t>TITLUL V FONDURI DE REZERVA  (cod 50.04)</t>
  </si>
  <si>
    <t>50</t>
  </si>
  <si>
    <t>Fond de rezerva bugetara la dispozitia autorităţilor locale</t>
  </si>
  <si>
    <t>50.04</t>
  </si>
  <si>
    <t xml:space="preserve">TITLUL VI TRANSFERURI INTRE UNITATI ALE ADMINISTRATIEI PUBLICE  (cod 51.01) </t>
  </si>
  <si>
    <t>51 SF</t>
  </si>
  <si>
    <t>51.01</t>
  </si>
  <si>
    <t>Transferuri catre instituţii publice</t>
  </si>
  <si>
    <t>51.01.01</t>
  </si>
  <si>
    <t xml:space="preserve">Actiuni de sanatate  </t>
  </si>
  <si>
    <t>51.01.03</t>
  </si>
  <si>
    <t>Finantarea aeroporturilor de interes local</t>
  </si>
  <si>
    <t>51.01.05</t>
  </si>
  <si>
    <t>Transferuri din bugetele consiliilor judetene pentru finantarea centrelor de zi pentru protectia copilului</t>
  </si>
  <si>
    <t>51.01.14</t>
  </si>
  <si>
    <t>51.01.15</t>
  </si>
  <si>
    <t>Transferuri din bugetele consiliilor locale şi judeţene pentru acordarea unor ajutoare către unităţile administrativ-teritoriale în situaţii de extremă dificultate</t>
  </si>
  <si>
    <t>51.01.24</t>
  </si>
  <si>
    <t>Transferuri privind contribuţia de asigurări sociale de sănătate pentru persoanele aflate în concediu pentru creşterea copilului</t>
  </si>
  <si>
    <t>51.01.26</t>
  </si>
  <si>
    <t>Transferuri privind contribuţiile de sănătate pentru persoanele beneficiare de ajutor social</t>
  </si>
  <si>
    <t>51.01.31</t>
  </si>
  <si>
    <t>Transferuri din bugetele locale pentru finanţarea unităţilor de asistenţă socială şi medico-sociale</t>
  </si>
  <si>
    <t>51.01.39</t>
  </si>
  <si>
    <t>Transferuri din bugetele locale pentru finanţarea cheltuielilor curente din domeniul sănătăţii</t>
  </si>
  <si>
    <t>51.01.46</t>
  </si>
  <si>
    <t>00.12</t>
  </si>
  <si>
    <t>30.02</t>
  </si>
  <si>
    <t>30.02.01</t>
  </si>
  <si>
    <t>30.02.05</t>
  </si>
  <si>
    <t>00.14</t>
  </si>
  <si>
    <t>Investitii ale agentilor economici cu capital de stat</t>
  </si>
  <si>
    <t>55.01.12</t>
  </si>
  <si>
    <t>Programe de dezvoltare</t>
  </si>
  <si>
    <t>55.01.13</t>
  </si>
  <si>
    <t>Fond Roman de  Dezvoltare Sociala</t>
  </si>
  <si>
    <t>55.01.15</t>
  </si>
  <si>
    <t>Cheltuieli neeligibile ISPA</t>
  </si>
  <si>
    <t>55.01.28</t>
  </si>
  <si>
    <t>Transferuri din bugetul local către asociaţiile de dezvoltare intercomunitară</t>
  </si>
  <si>
    <t>55.01.42</t>
  </si>
  <si>
    <t>Investiţii ale regiilor autonome aeroportuare, de interes local</t>
  </si>
  <si>
    <t>55.01.56</t>
  </si>
  <si>
    <t>56.01</t>
  </si>
  <si>
    <t xml:space="preserve">Finanţarea naţională </t>
  </si>
  <si>
    <t xml:space="preserve">Finanţarea externa nerambursabila  </t>
  </si>
  <si>
    <t xml:space="preserve">Cheltuieli neeligibile </t>
  </si>
  <si>
    <t>56.01.03</t>
  </si>
  <si>
    <t>Cheltuieli neeligibile</t>
  </si>
  <si>
    <t>56.02.03</t>
  </si>
  <si>
    <t>56.03</t>
  </si>
  <si>
    <t>56.03.03</t>
  </si>
  <si>
    <t>Programe din Fondul European Agricol de Dezvoltare Rurala  (FEADR) (56.04.01 la 56.04.03)</t>
  </si>
  <si>
    <t>56.04</t>
  </si>
  <si>
    <t>56.04.01</t>
  </si>
  <si>
    <t>56.04.02</t>
  </si>
  <si>
    <t>56.04.03</t>
  </si>
  <si>
    <t>56.05</t>
  </si>
  <si>
    <t>56.05.03</t>
  </si>
  <si>
    <t>Programe Instrumentul de Asistenţă pentru Preaderare (IPA) (56.07.01 la 56.07.03)</t>
  </si>
  <si>
    <t>56.07</t>
  </si>
  <si>
    <t>56.07.01</t>
  </si>
  <si>
    <t>56.07.02</t>
  </si>
  <si>
    <t>56.07.03</t>
  </si>
  <si>
    <t>Programe Instrumentul European de Vecinătate şi Parteneriat (ENPI) (56.08.01 la 56.08.03)</t>
  </si>
  <si>
    <t>56.08</t>
  </si>
  <si>
    <t>56.08.01</t>
  </si>
  <si>
    <t>56.08.02</t>
  </si>
  <si>
    <t>56.08.03</t>
  </si>
  <si>
    <t>Sume aferente Fondului European de integrare a resortisantilor tarilor terte  ( 56.11.01 la 56.11.03)</t>
  </si>
  <si>
    <t>56.11</t>
  </si>
  <si>
    <t>56.11.01</t>
  </si>
  <si>
    <t>56.11.02</t>
  </si>
  <si>
    <t>56.11.03</t>
  </si>
  <si>
    <t>Alte programe comunitare finantate in perioada 2007-2013 (56.15.01 la 56.15.03)</t>
  </si>
  <si>
    <t>56.15</t>
  </si>
  <si>
    <t>56.15.01</t>
  </si>
  <si>
    <t>56.15.02</t>
  </si>
  <si>
    <t>56.15.03</t>
  </si>
  <si>
    <t>Alte facilitati si instrumente postaderare (56.16.01 la 56.16.03)</t>
  </si>
  <si>
    <t>56.16</t>
  </si>
  <si>
    <t>56.16.01</t>
  </si>
  <si>
    <t>56.16.02</t>
  </si>
  <si>
    <t>56.16.03</t>
  </si>
  <si>
    <t>Mecanismul financiar SEE  (56.17.01 la 56.17.03)</t>
  </si>
  <si>
    <t>56.17</t>
  </si>
  <si>
    <t>56.17.01</t>
  </si>
  <si>
    <t>56.17.02</t>
  </si>
  <si>
    <t>56.17.03</t>
  </si>
  <si>
    <t>Mecanismul financiar norvegian (56.18.01 la 56.18.03)</t>
  </si>
  <si>
    <t>56.18</t>
  </si>
  <si>
    <t>56.18.01</t>
  </si>
  <si>
    <t>56.18.02</t>
  </si>
  <si>
    <t>56.18.03</t>
  </si>
  <si>
    <t>Programul de cooperare elvetiano-roman vizand reducerea disparitatilor economice si sociale in cadrul Uniunii Europene extinse (56.25.01 la 56.25.03)</t>
  </si>
  <si>
    <t>56.25</t>
  </si>
  <si>
    <t>56.25.01</t>
  </si>
  <si>
    <t>56.25.02</t>
  </si>
  <si>
    <t>56.25.03</t>
  </si>
  <si>
    <t>Asistenţă tehnică pentru mecanismele financiare SEE (56.27.01 la 56.27.03)</t>
  </si>
  <si>
    <t>56.27</t>
  </si>
  <si>
    <t>56.27.01</t>
  </si>
  <si>
    <t>56.27.02</t>
  </si>
  <si>
    <t>56.27.03</t>
  </si>
  <si>
    <t>Fondul naţional pentru relaţii bilaterale aferent mecanismelor financiare SEE (56.28.01 la 56.28.03)</t>
  </si>
  <si>
    <t>56.28</t>
  </si>
  <si>
    <t>56.28.01</t>
  </si>
  <si>
    <t>56.28.02</t>
  </si>
  <si>
    <t>56.28.03</t>
  </si>
  <si>
    <t>00.17</t>
  </si>
  <si>
    <t>00.18</t>
  </si>
  <si>
    <t>OPERATIUNI FINANCIARE  (cod 81)</t>
  </si>
  <si>
    <t>TITLUL XVII RAMBURSARI DE CREDITE   (cod 81.04)</t>
  </si>
  <si>
    <t>Rambursarea imprumuturilor contractate pentru finantarea proiectelor cu finantare UE</t>
  </si>
  <si>
    <t>81.04</t>
  </si>
  <si>
    <t>Excedent (92.01.97)</t>
  </si>
  <si>
    <t>92.01.97</t>
  </si>
  <si>
    <t>Deficit (93.01.97)</t>
  </si>
  <si>
    <t>93.01.97</t>
  </si>
  <si>
    <t>51.02</t>
  </si>
  <si>
    <t>Din total capitol:</t>
  </si>
  <si>
    <t>Autorităţi executive</t>
  </si>
  <si>
    <t>55.02</t>
  </si>
  <si>
    <t>56.02</t>
  </si>
  <si>
    <t>Transferuri din bugetele locale pentru institutiile de asistenta sociala pentru persoanele cu handicap</t>
  </si>
  <si>
    <t>59.02</t>
  </si>
  <si>
    <t>Aparare nationala</t>
  </si>
  <si>
    <t>Învatamânt prescolar</t>
  </si>
  <si>
    <t>Învatamânt primar</t>
  </si>
  <si>
    <t xml:space="preserve">Învatamânt secundar inferior   </t>
  </si>
  <si>
    <t xml:space="preserve">Învatamânt secundar superior   </t>
  </si>
  <si>
    <t>Invatamant profesional</t>
  </si>
  <si>
    <t>Învatamânt postliceal</t>
  </si>
  <si>
    <t>Învatamânt special</t>
  </si>
  <si>
    <t xml:space="preserve">Internate si cantine pentru elevi </t>
  </si>
  <si>
    <t>Alte servicii auxiliare</t>
  </si>
  <si>
    <t>Spitale generale</t>
  </si>
  <si>
    <t xml:space="preserve">PE TITLURI DE CHELTUIELI, ARTICOLE ŞI ALINEATE, PE ANUL 2017 ŞI ESTIMĂRI PE ANII 2018- 2020 </t>
  </si>
  <si>
    <t>Transferuri curente   (cod 51.01.01+51.01.03+51.01.05+51.01.14+51.01.15+51.01.24+51.01.26+51.01.31+51.01.39 + 51.01.46+51.01.49+51.01.60+51.01.61+51.01.64)</t>
  </si>
  <si>
    <t>Transferuri de la bugetul județului  către bugetele locale pentru plata drepturilor de care beneficiază copiii cu cerințe educaționale speciale integrați în învățământul de masă</t>
  </si>
  <si>
    <t>51.01.64</t>
  </si>
  <si>
    <t>Sume reprezentând contribuția unităților administrativ-teritoriale la Fondul IID</t>
  </si>
  <si>
    <t>55.01.65</t>
  </si>
  <si>
    <t>Tichete de cresa si tichete sociale pentru grădiniță</t>
  </si>
  <si>
    <t>Transferuri de capital  (cod51.02.12+51.02.28+51.02.29+51.02.40 la 51.02.43+51.02.46)</t>
  </si>
  <si>
    <t>Transferuri din bugetul împrumuturilor pentru prefinanțare, cofinanțare și cheltuieli neeligibile aferente proiectelor finanțate din FEN, conform OUG nr.2/2015</t>
  </si>
  <si>
    <t>Transferuri din bugetul împrumuturilor  pentru finalizarea proiectelor finanțate din FEN, conform OUG nr.8/2016</t>
  </si>
  <si>
    <t>51.02.46</t>
  </si>
  <si>
    <t>A. Transferuri interne  (cod 55.01.03+55.01.07 la 55.01.10 +55.01.12 + 55.01.13 +55.01.15+55.01.28+55.01.42+55.01.56+55.01.62+55.01.64)</t>
  </si>
  <si>
    <t>Transferuri către asociațiile de dezvoltare intercomunitară conform OUG nr.8/2016</t>
  </si>
  <si>
    <t>55.01.64</t>
  </si>
  <si>
    <t>Titlul VIII Proiecte cu finantare din  Fonduri externe nerambursabile (FEN) postaderare (cod 56.01 la 56.05+cod 56.07 + 56.08 +56.11+ 56.15 la 56.18 +56.25+56.27+56.28+56.40)</t>
  </si>
  <si>
    <r>
      <t xml:space="preserve">Sume aferente </t>
    </r>
    <r>
      <rPr>
        <sz val="10"/>
        <rFont val="Times New Roman"/>
        <family val="1"/>
        <charset val="238"/>
      </rPr>
      <t>Fondului de Solidaritate al Uniunii Europene ( cod 56.40.02)</t>
    </r>
  </si>
  <si>
    <t>56.40</t>
  </si>
  <si>
    <t xml:space="preserve">     Finanţarea externă nerambursabilă</t>
  </si>
  <si>
    <t>56.40.02</t>
  </si>
  <si>
    <t>Programe din Fondul European de Dezvoltare Regională (FEDR)  (58.01.01 la 58.01.03)</t>
  </si>
  <si>
    <t>58.01</t>
  </si>
  <si>
    <t>Finanțarea națională</t>
  </si>
  <si>
    <t>58.01.01</t>
  </si>
  <si>
    <t>Finanțare externă nerambursabilă</t>
  </si>
  <si>
    <t>58.01.02</t>
  </si>
  <si>
    <t>58.01.03</t>
  </si>
  <si>
    <t>Programe din Fondul Social European (FSE) (58.02.01 la 58.02.03)</t>
  </si>
  <si>
    <t>58.02</t>
  </si>
  <si>
    <t>58.02.01</t>
  </si>
  <si>
    <t>58.02.02</t>
  </si>
  <si>
    <t>58.02.03</t>
  </si>
  <si>
    <t>Programe din Fondul de Coeziune (FC)  (58.03.01 la 58.03.03)</t>
  </si>
  <si>
    <t>58.03</t>
  </si>
  <si>
    <t>58.03.01</t>
  </si>
  <si>
    <t>58.03.02</t>
  </si>
  <si>
    <t>58.03.03</t>
  </si>
  <si>
    <t>Programe din Fondul European Agricol de Dezvoltare Rurala  (FEADR) (58.04.01 la 58.04.03)</t>
  </si>
  <si>
    <t>58.04</t>
  </si>
  <si>
    <t>58.04.01</t>
  </si>
  <si>
    <t>58.04.02</t>
  </si>
  <si>
    <t>58.04.03</t>
  </si>
  <si>
    <t>Programe din Fondul European pentru Pescuit și Afaceri Maritime (FEPAM)  (58.05.01 la 58.05.03)</t>
  </si>
  <si>
    <t>58.05</t>
  </si>
  <si>
    <t>58.05.01</t>
  </si>
  <si>
    <t>58.05.02</t>
  </si>
  <si>
    <t>58.05.03</t>
  </si>
  <si>
    <t>Programe Instrumentul de Asistenţă pentru Preaderare (IPA II) (58.11.01 la 58.11.03)</t>
  </si>
  <si>
    <t>58.11</t>
  </si>
  <si>
    <t>58.11.01</t>
  </si>
  <si>
    <t>58.11.02</t>
  </si>
  <si>
    <t>58.11.03</t>
  </si>
  <si>
    <t>Programe Instrumentul European de Vecinătate (ENI) (58.12.01 la 58.12.03)</t>
  </si>
  <si>
    <t>58.12</t>
  </si>
  <si>
    <t>58.12.01</t>
  </si>
  <si>
    <t>58.12.02</t>
  </si>
  <si>
    <t>58.12.03</t>
  </si>
  <si>
    <t>Alte programe comunitare finantate în perioada 2014-2020 (APC) (58.15.01 la 58.15.03)</t>
  </si>
  <si>
    <t>58.15</t>
  </si>
  <si>
    <t>58.15.01</t>
  </si>
  <si>
    <t>58.15.02</t>
  </si>
  <si>
    <t>58.15.03</t>
  </si>
  <si>
    <t>Alte facilități și instrumente postaderare  (58.16.01 la 58.16.03) (AFIP)</t>
  </si>
  <si>
    <t>PE ANUL 2017 ŞI ESTIMĂRI PE ANII 2018-2020</t>
  </si>
  <si>
    <t>TOTAL VENITURI-SECȚIUNEA DE DEZVOLTARE   (cod 00.02+00.16+00.17+45.08+48.08)</t>
  </si>
  <si>
    <t>Sume primite de la UE/alti donatori în contul platilor efectuate si prefinantari ( cod 45.08.17+45.08.18+45.08.21+45.08.24)</t>
  </si>
  <si>
    <t>Fondul de Solidaritate al Uniunii Europene*) ( cod 45.08.24.01+45.08.24.02)</t>
  </si>
  <si>
    <t>45.08.24</t>
  </si>
  <si>
    <t>45.08.24.01</t>
  </si>
  <si>
    <t>45.08.24.02</t>
  </si>
  <si>
    <t>Sume primite de la UE/alti donatori in contul platilor efectuate si prefinantari aferente cadrului financiar 2014-2020 ( cod 48.08.15)</t>
  </si>
  <si>
    <t>48.08</t>
  </si>
  <si>
    <t>Instrumentul European de Vecinătate (ENI)</t>
  </si>
  <si>
    <t>48.08.12</t>
  </si>
  <si>
    <t>48.08.12.03</t>
  </si>
  <si>
    <t>Alte programe  comunitare finanțate în perioada 2014-2020 (APC)* ( cod 48.08.15.01+48.08.15.02)</t>
  </si>
  <si>
    <t>48.08.15</t>
  </si>
  <si>
    <t>48.08.15.03</t>
  </si>
  <si>
    <t>PE ANUL 2017 SI ESTIMARI 2018-2020</t>
  </si>
  <si>
    <t>SURSĂ DE FINANŢARE-TOTAL</t>
  </si>
  <si>
    <t>III. OPERAŢIUNI FINANCIARE   (cod 41.07)</t>
  </si>
  <si>
    <t>Alte operaţiuni financiare ( cod 41.07.02)</t>
  </si>
  <si>
    <t>41.07</t>
  </si>
  <si>
    <t>Sume aferente creditelor interne  (cod41.07.02.01 la 41.07.02.08)</t>
  </si>
  <si>
    <t>41.07.02</t>
  </si>
  <si>
    <t>Sume aferente creditelor interne</t>
  </si>
  <si>
    <t>41.07.02.01</t>
  </si>
  <si>
    <t>Sume aferente împrumuturilor contractate conform OUG nr.2/2015 pentru finanțarea cheltuielilor aflate în sarcina unităților administrativ teritoriale</t>
  </si>
  <si>
    <t>41.07.02.02</t>
  </si>
  <si>
    <t>Sume aferente împrumuturilor contractate conform OUG nr.2/2015 pentru finanțarea cheltuielilor aflate în sarcina altor entități decât unitățile administrativ- teritoriale</t>
  </si>
  <si>
    <t>41.07.02.03</t>
  </si>
  <si>
    <t>Sume aferente refinanțării creditelor interne</t>
  </si>
  <si>
    <t>41.07.02.04</t>
  </si>
  <si>
    <t xml:space="preserve">Sume aferente împrumuturilor contractate conform OUG nr.46/2015, pentru finanțarea cheltuielilor de funcționare </t>
  </si>
  <si>
    <t>41.07.02.05</t>
  </si>
  <si>
    <t>Sume aferente împrumuturilor contractate conform OUG nr.46/2015,  pentru finanțarea cheltuielilor de dezvoltare</t>
  </si>
  <si>
    <t>41.07.02.06</t>
  </si>
  <si>
    <t>Sume aferente împrumuturilor contractate conform OUG nr.8/2016 pentru finanțarea cheltuielilor aflate în sarcina unităților administrativ teritoriale</t>
  </si>
  <si>
    <t>41.07.02.07</t>
  </si>
  <si>
    <t>Sume aferente împrumuturilor contractate conform OUG nr.8/2016 pentru finanțarea cheltuielilor aflate în sarcina altor entități decât unitățile administrativ- teritoriale</t>
  </si>
  <si>
    <t>41.07.02.08</t>
  </si>
  <si>
    <t>TOTAL CHELTUIELI  (cod 50.07+59.07++63.07+70.07+74.07+79.07)</t>
  </si>
  <si>
    <t>Partea I-a SERVICII PUBLICE GENERALE(cod51.07+54.07)</t>
  </si>
  <si>
    <t>Autoritati publice si actiuni externe (cod 51.07.01)</t>
  </si>
  <si>
    <t>51.07</t>
  </si>
  <si>
    <t>Autorităţi executive si legislative (cod 51.07.01.03)</t>
  </si>
  <si>
    <t>51.07.01</t>
  </si>
  <si>
    <t>51.07.01.03</t>
  </si>
  <si>
    <t>Alte servicii publice generale  (cod 54.07.10+ 54.07.50)</t>
  </si>
  <si>
    <t>54.07</t>
  </si>
  <si>
    <t>Servicii publice comunitare de evidenţă a persoanelor</t>
  </si>
  <si>
    <t>54.07.10</t>
  </si>
  <si>
    <t xml:space="preserve">Alte servicii publice generale </t>
  </si>
  <si>
    <t>54.07.50</t>
  </si>
  <si>
    <t>Partea a II-a APARARE, ORDINE PUBLICA SI SIGURANTA NATIONALA    (cod 60.07+61.07)</t>
  </si>
  <si>
    <t>Aparare    (cod 60.07.02)</t>
  </si>
  <si>
    <t>60.07.02</t>
  </si>
  <si>
    <t>Ordine publica si siguranta nationala   (cod 61.07.03+61.07.05+61.07.50)</t>
  </si>
  <si>
    <t>Ordine publica    (cod 61.07.03.04)</t>
  </si>
  <si>
    <t>61.07.03</t>
  </si>
  <si>
    <t>Politie locala</t>
  </si>
  <si>
    <t>61.07.03.04</t>
  </si>
  <si>
    <t>Protectie civila şi protecţia contra incendiilor (protecţie civilă nonmilitară)</t>
  </si>
  <si>
    <t>61.07.05</t>
  </si>
  <si>
    <t>Alte cheltuieli în domeniul ordinii publice şi siguranţei naţionale</t>
  </si>
  <si>
    <t>61.07.50</t>
  </si>
  <si>
    <t>Partea a III-a CHELTUIELI SOCIAL-CULTURALE(cod 65.07+66.07+67.07+68.07)</t>
  </si>
  <si>
    <t>63.07</t>
  </si>
  <si>
    <t>Invatamant (cod 65.07.03 la cod 65.07.05+65.07.07+65.07.11+65.07.50)</t>
  </si>
  <si>
    <t>65.07</t>
  </si>
  <si>
    <t>Învatamânt prescolar si primar (cod 65.07.03.01+65.07.03.02)</t>
  </si>
  <si>
    <t>65.07.03</t>
  </si>
  <si>
    <t>65.07.03.01</t>
  </si>
  <si>
    <t>65.07.03.02</t>
  </si>
  <si>
    <t>Învatamânt secundar (cod 65.07.04.01+65.07.04.02+65.07.04.03)</t>
  </si>
  <si>
    <t>65.07.04</t>
  </si>
  <si>
    <t>65.07.04.01</t>
  </si>
  <si>
    <t>65.07.04.02</t>
  </si>
  <si>
    <t>65.07.04.03</t>
  </si>
  <si>
    <t>Învatamant postliceal</t>
  </si>
  <si>
    <t>65.07.05</t>
  </si>
  <si>
    <t>Învatamânt  nedefinibil prin nivel (cod 65.07.07.04)</t>
  </si>
  <si>
    <t>65.07.07</t>
  </si>
  <si>
    <t>65.07.07.04</t>
  </si>
  <si>
    <t>Servicii auxiliare pentru educatie   (cod 65.07.11.03+65.07.11.30)</t>
  </si>
  <si>
    <t>65.07.11</t>
  </si>
  <si>
    <t>65.07.11.03</t>
  </si>
  <si>
    <t>65.07.11.30</t>
  </si>
  <si>
    <t>Alte cheltuieli în domeniul învatamântului</t>
  </si>
  <si>
    <t>65.07.50</t>
  </si>
  <si>
    <t>Sanatate (66.07.06+66.07.08+66.07.50)</t>
  </si>
  <si>
    <t>66.07</t>
  </si>
  <si>
    <t>Servicii medicale in unitati sanitare cu paturi (cod 66.07.06.01+66.07.06.03)</t>
  </si>
  <si>
    <t>66.07.06</t>
  </si>
  <si>
    <t>66.07.06.01</t>
  </si>
  <si>
    <t>Unităţi medico-sociale</t>
  </si>
  <si>
    <t>66.07.06.03</t>
  </si>
  <si>
    <t>Servicii de sanatate publica</t>
  </si>
  <si>
    <t>66.07.08</t>
  </si>
  <si>
    <t>Alte cheltuieli in domeniul sanatatii (cod 66.07.50.50)</t>
  </si>
  <si>
    <t>66.07.50</t>
  </si>
  <si>
    <t>66.07.50.50</t>
  </si>
  <si>
    <t>Cultura, recreere si religie (cod 67.07.03+67.07.05+67.07.50)</t>
  </si>
  <si>
    <t>67.07</t>
  </si>
  <si>
    <t>Servicii culturale  (cod 67.07.03.02 la cod 67.07.03.08+67.07.03.12+67.07.03.30)</t>
  </si>
  <si>
    <t>67.07.03</t>
  </si>
  <si>
    <t>67.07.03.02</t>
  </si>
  <si>
    <t>67.07.03.03</t>
  </si>
  <si>
    <t>67.07.03.04</t>
  </si>
  <si>
    <t>67.07.03.05</t>
  </si>
  <si>
    <t>67.07.03.06</t>
  </si>
  <si>
    <t>67.07.03.07</t>
  </si>
  <si>
    <t>Centre pentru conservarea si promovarea culturii traditionale</t>
  </si>
  <si>
    <t>67.07.03.08</t>
  </si>
  <si>
    <t>67.07.03.12</t>
  </si>
  <si>
    <t>67.07.03.30</t>
  </si>
  <si>
    <t>Servicii recreative si sportive   (cod 67.07.05.01+67.07.05.02+67.07.05.03 )</t>
  </si>
  <si>
    <t>67.07.05</t>
  </si>
  <si>
    <t>67.07.05.01</t>
  </si>
  <si>
    <t>67.07.05.02</t>
  </si>
  <si>
    <t>67.07.05.03</t>
  </si>
  <si>
    <t>67.07.50</t>
  </si>
  <si>
    <t>Asigurari si asistenta sociala (cod 68.07.04+68.07.06+68.07.11+68.07.12+68.07.15+68.07.50)</t>
  </si>
  <si>
    <t>68.07</t>
  </si>
  <si>
    <t>68.07.04</t>
  </si>
  <si>
    <t>68.07.06</t>
  </si>
  <si>
    <t>Creşe</t>
  </si>
  <si>
    <t>68.07.11</t>
  </si>
  <si>
    <t>Unităţi de asistenţă medico-sociale</t>
  </si>
  <si>
    <t>68.07.12</t>
  </si>
  <si>
    <t>Prevenirea excluderii sociale (cod 68.07.15.02+68.07.15.50)</t>
  </si>
  <si>
    <t>68.07.15</t>
  </si>
  <si>
    <t>68.07.15.02</t>
  </si>
  <si>
    <t>Alte cheltuieli in domeniul prevenirii excluderii sociale</t>
  </si>
  <si>
    <t>68.07.15.50</t>
  </si>
  <si>
    <t>Alte cheltuieli in domeniul asigurarilor si asistentei  sociale( cod 68.07.50.50)</t>
  </si>
  <si>
    <t>68.07.50</t>
  </si>
  <si>
    <t>68.07.50.50</t>
  </si>
  <si>
    <t>Partea IV-a SERVICII SI DEZVOLTARE PUBLICA, LOCUINTE, MEDIU si APE (cod 70.07+74.07)</t>
  </si>
  <si>
    <t>Locuinte, servicii si dezvoltare publica  (cod 70.07.03+70.07.05 la 70.07.07+70.07.50)</t>
  </si>
  <si>
    <t>70.07</t>
  </si>
  <si>
    <t>Locuinte ( cod 70.07.03.01+70.07.03.30)</t>
  </si>
  <si>
    <t>70.07.03</t>
  </si>
  <si>
    <t>70.07.03.01</t>
  </si>
  <si>
    <t>70.07.03.30</t>
  </si>
  <si>
    <t>Alimentare cu apa si amenajari hidrotehnice (cod 70.07.05.01+70.07.05.02)</t>
  </si>
  <si>
    <t>70.07.05</t>
  </si>
  <si>
    <t>70.07.05.01</t>
  </si>
  <si>
    <t>70.07.05.02</t>
  </si>
  <si>
    <t>70.07.06</t>
  </si>
  <si>
    <t>70.07.07</t>
  </si>
  <si>
    <t>70.07.50</t>
  </si>
  <si>
    <t>Protectia mediului (cod 74.07.03+74.07.05+74.07.06)</t>
  </si>
  <si>
    <t>74.07</t>
  </si>
  <si>
    <t>Reducerea şi controlul poluării</t>
  </si>
  <si>
    <t>74.07.03</t>
  </si>
  <si>
    <t>Salubritate si gestiunea deseurilor (cod 74.07.05.01+74.07.05.02)</t>
  </si>
  <si>
    <t>74.07.05</t>
  </si>
  <si>
    <t>74.07.05.01</t>
  </si>
  <si>
    <t>74.07.05.02</t>
  </si>
  <si>
    <t>74.07.06</t>
  </si>
  <si>
    <t>Partea V-a ACTIUNI ECONOMICE(80.07+81.07+83.07++84.07+87.07)</t>
  </si>
  <si>
    <t>Actiuni generale economice, comerciale si de munca (cod 80.07.01 )</t>
  </si>
  <si>
    <t>80.07</t>
  </si>
  <si>
    <t>Actiuni generale economice si comerciale ( cod 80.07.01.06+80.07.01.10 )</t>
  </si>
  <si>
    <t>80.07.01</t>
  </si>
  <si>
    <t>80.07.01.06</t>
  </si>
  <si>
    <t>Programe de dezvoltare regională și socială</t>
  </si>
  <si>
    <t>80.07.01.10</t>
  </si>
  <si>
    <t>Combustibil şi energie (cod 81.07.06+81.07.07+81.07.50 )</t>
  </si>
  <si>
    <t>81.07</t>
  </si>
  <si>
    <t>Energie termică</t>
  </si>
  <si>
    <t>81.07.06</t>
  </si>
  <si>
    <t>Alti combustibili</t>
  </si>
  <si>
    <t>81.07.07</t>
  </si>
  <si>
    <t>81.07.50</t>
  </si>
  <si>
    <t>Agricultura, silvicultura, piscicultura si vanatoare  (cod 83.07.03)</t>
  </si>
  <si>
    <t>Agricultura   (cod 83.07.03.03+83.07.03.07+83.07.03.30)</t>
  </si>
  <si>
    <t>83.07.03</t>
  </si>
  <si>
    <t>Protecţia plantelor şi carantină fitosanitară</t>
  </si>
  <si>
    <t>83.07.03.03</t>
  </si>
  <si>
    <t>Camere agricole</t>
  </si>
  <si>
    <t>83.07.03.07</t>
  </si>
  <si>
    <t xml:space="preserve">Alte cheltuieli în domeniul agriculturii </t>
  </si>
  <si>
    <t>83.07.03.30</t>
  </si>
  <si>
    <t>Transporturi (cod 84.07.03+ 84.07.06+84.07.50 )</t>
  </si>
  <si>
    <t>84.07</t>
  </si>
  <si>
    <t>Transport rutier (cod 84.07.03.01 la 84.07.03.03)</t>
  </si>
  <si>
    <t>84.07.03</t>
  </si>
  <si>
    <t>84.07.03.01</t>
  </si>
  <si>
    <t>84.07.03.02</t>
  </si>
  <si>
    <t>84.07.03.03</t>
  </si>
  <si>
    <t>Transport aerian (cod 84.07.06.02)</t>
  </si>
  <si>
    <t>84.07.06</t>
  </si>
  <si>
    <t>84.07.06.02</t>
  </si>
  <si>
    <t>84.07.50</t>
  </si>
  <si>
    <t>Alte actiuni economice   (cod 87.07.04 +87.07.05+87.07.50)</t>
  </si>
  <si>
    <t>87.07.04</t>
  </si>
  <si>
    <t>Proiecte de dezvoltare multifunctionale</t>
  </si>
  <si>
    <t>87.07.05</t>
  </si>
  <si>
    <t>Alte actiuni economice</t>
  </si>
  <si>
    <t>87.07.50</t>
  </si>
  <si>
    <t>VII. REZERVE, EXCEDENT / DEFICIT (99.07)</t>
  </si>
  <si>
    <t>96.07</t>
  </si>
  <si>
    <t xml:space="preserve">DEFICIT* </t>
  </si>
  <si>
    <t xml:space="preserve"> </t>
  </si>
  <si>
    <t>99.07</t>
  </si>
  <si>
    <t>SURSĂ DE FINANŢARE -SECȚIUNEA DE FUNCȚIONARE</t>
  </si>
  <si>
    <t>Sume aferente creditelor interne  (cod 41.07.02.04+ 41.07.02.05)</t>
  </si>
  <si>
    <t>TOTAL CHELTUIELI -SECTIUNEA DE FUNCȚIONARE (cod 50.07+59.07++63.07+70.07+74.07+79.07)</t>
  </si>
  <si>
    <t>SURSĂ DE FINANŢARE -SECȚIUNEA DE DEZVOLTARE</t>
  </si>
  <si>
    <t>Sume aferente creditelor interne  (cod41.07.02.01+41.07.02.02+ 41.07.02.03+41.07.02.06 la 41.07.02.08)</t>
  </si>
  <si>
    <t>TOTAL CHELTUIELI -SECTIUNIEA DE DEZVOLTARE (cod 50.07+59.07++63.07+70.07+74.07+79.07)</t>
  </si>
  <si>
    <t>SURSĂ DE FINANŢARE- TOTAL</t>
  </si>
  <si>
    <t>III. OPERAŢIUNI FINANCIARE   (cod 41.06)</t>
  </si>
  <si>
    <t>Alte operaţiuni financiare ( cod 41.06.03)</t>
  </si>
  <si>
    <t>41.06</t>
  </si>
  <si>
    <t>Sume aferente creditelor externe (cod41.06.03.01+41.06.03.02)</t>
  </si>
  <si>
    <t>41.06.03</t>
  </si>
  <si>
    <t>Sume aferente creditelor externe</t>
  </si>
  <si>
    <t>41.06.03.01</t>
  </si>
  <si>
    <t>Sume aferente refinanțării creditelor externe</t>
  </si>
  <si>
    <t>41.06.03.02</t>
  </si>
  <si>
    <t>TOTAL CHELTUIELI   (cod 50.06+59.06+63.06+70.06+74.06+79.06)</t>
  </si>
  <si>
    <t>Partea I-a SERVICII PUBLICE GENERALE(cod51.06+54.06)</t>
  </si>
  <si>
    <t>50.06</t>
  </si>
  <si>
    <t>Autoritati publice si actiuni externe (cod 51.06.01)</t>
  </si>
  <si>
    <t>51.06</t>
  </si>
  <si>
    <t>Autorităţi executive si legislative (cod 51.06.01.03)</t>
  </si>
  <si>
    <t>51.06.01</t>
  </si>
  <si>
    <t>51.06.01.03</t>
  </si>
  <si>
    <t>Alte servicii publice generale  (cod 54.06.10+ 54.06.50)</t>
  </si>
  <si>
    <t>54.06</t>
  </si>
  <si>
    <t>54.06.10</t>
  </si>
  <si>
    <t>54.06.50</t>
  </si>
  <si>
    <t>Partea a II-a APARARE, ORDINE PUBLICA, SI SIGURANTA NATIONALA(cod 60.06+61.06)</t>
  </si>
  <si>
    <t>59.06</t>
  </si>
  <si>
    <t>Aparare(cod 60.06.02)</t>
  </si>
  <si>
    <t>60.06</t>
  </si>
  <si>
    <t>60.06.02</t>
  </si>
  <si>
    <t>Ordine publica si siguranta nationala(cod 61.06.03+ 61.06.05+61.06.50)</t>
  </si>
  <si>
    <t>61.06</t>
  </si>
  <si>
    <t>Ordine publica    (cod 61.06.03.04)</t>
  </si>
  <si>
    <t>61.06.03</t>
  </si>
  <si>
    <t>61.06.03.04</t>
  </si>
  <si>
    <t>Protectia civila si protectia contra incendiilor(protectia civila nonmilitara)</t>
  </si>
  <si>
    <t>61.06.05</t>
  </si>
  <si>
    <t>61.06.50</t>
  </si>
  <si>
    <t>Partea a III-a CHELTUIELI SOCIAL-CULTURALE (cod 65.06+66.06+67.06+68.06)</t>
  </si>
  <si>
    <t>63.06</t>
  </si>
  <si>
    <t>Invatamant (cod 65.06.03+65.06.04+65.06.05+65.06.07+65.06.11+65.06.50)</t>
  </si>
  <si>
    <t>65.06</t>
  </si>
  <si>
    <t>Învatamânt prescolar si primar (cod 65.06.03.01+65.06.03.02)</t>
  </si>
  <si>
    <t>65.06.03</t>
  </si>
  <si>
    <t>65.06.03.01</t>
  </si>
  <si>
    <t>65.06.03.02</t>
  </si>
  <si>
    <t>Învatamânt secundar (cod 65.06.04.01 la cod 65.06.04.03)</t>
  </si>
  <si>
    <t>65.06.04</t>
  </si>
  <si>
    <t>65.06.04.01</t>
  </si>
  <si>
    <t>65.06.04.02</t>
  </si>
  <si>
    <t>65.06.04.03</t>
  </si>
  <si>
    <t>65.06.05</t>
  </si>
  <si>
    <t>Învatamânt  nedefinibil prin nivel (cod 65.06.07.04)</t>
  </si>
  <si>
    <t>65.06.07</t>
  </si>
  <si>
    <t>65.06.07.04</t>
  </si>
  <si>
    <t>Servicii auxiliare pentru educatie   (cod 65.06.11.03+65.06.11.30)</t>
  </si>
  <si>
    <t>65.06.11</t>
  </si>
  <si>
    <t>65.06.11.03</t>
  </si>
  <si>
    <t>65.06.11.30</t>
  </si>
  <si>
    <t>65.06.50</t>
  </si>
  <si>
    <t>Sanatate (cod 66.06.06+66.06.08+66.06.50)</t>
  </si>
  <si>
    <t>66.06</t>
  </si>
  <si>
    <t>Servicii medicale in unitati sanitare cu paturi (cod 66.06.06.01+ 66.06.06.03)</t>
  </si>
  <si>
    <t>66.06.06</t>
  </si>
  <si>
    <t>66.06.06.01</t>
  </si>
  <si>
    <t>66.06.06.03</t>
  </si>
  <si>
    <t>66.06.08</t>
  </si>
  <si>
    <t>Alte cheltuieli in domeniul sanatatii (cod 66.06.50.50)</t>
  </si>
  <si>
    <t>66.06.50</t>
  </si>
  <si>
    <t>66.06.50.50</t>
  </si>
  <si>
    <t>Cultura, recreere si religie (cod 67.06.03+67.06.05+67.06.50)</t>
  </si>
  <si>
    <t>67.06</t>
  </si>
  <si>
    <t>Servicii culturale     (cod 67.06.03.02 la cod 67.06.03.08+67.06.03.12+67.06.03.30)</t>
  </si>
  <si>
    <t>67.06.03</t>
  </si>
  <si>
    <t>67.06.03.02</t>
  </si>
  <si>
    <t>67.06.03.03</t>
  </si>
  <si>
    <t>67.06.03.04</t>
  </si>
  <si>
    <t>67.06.03.05</t>
  </si>
  <si>
    <t>67.06.03.06</t>
  </si>
  <si>
    <t>67.06.03.07</t>
  </si>
  <si>
    <t>67.06.03.08</t>
  </si>
  <si>
    <t>67.06.03.12</t>
  </si>
  <si>
    <t>67.06.03.30</t>
  </si>
  <si>
    <t>Servicii recreative si sportive   (cod 67.06.05.01+ 67.06.05.02+67.06.05.03)</t>
  </si>
  <si>
    <t>67.06.05</t>
  </si>
  <si>
    <t>67.06.05.01</t>
  </si>
  <si>
    <t>67.06.05.02</t>
  </si>
  <si>
    <t>67.06.05.03</t>
  </si>
  <si>
    <t>67.06.50</t>
  </si>
  <si>
    <t>Asigurari si asistenta sociala (cod 68.06.04+68.06.06+68.06.11+68.06.12+68.06.15)</t>
  </si>
  <si>
    <t>68.06</t>
  </si>
  <si>
    <t>68.06.04</t>
  </si>
  <si>
    <t>68.06.06</t>
  </si>
  <si>
    <t>68.06.11</t>
  </si>
  <si>
    <t>68.06.12</t>
  </si>
  <si>
    <t>Prevenirea excluderii sociale (cod 68.06.15.02+68.06.15.50)</t>
  </si>
  <si>
    <t>68.06.15</t>
  </si>
  <si>
    <t>68.06.15.02</t>
  </si>
  <si>
    <t>68.06.15.50</t>
  </si>
  <si>
    <t>Partea a IV-a SERVICII SI DEZVOLTARE PUBLICA, LOCUINTE, MEDIU SI APE( cod 70.06+74.06))</t>
  </si>
  <si>
    <t>Locuinte, servicii si dezvoltare publica (cod 70.06.03+70.06.05+70.06.06+70.06.07+70.06.50)</t>
  </si>
  <si>
    <t>70.06</t>
  </si>
  <si>
    <t>Locuinte (cod 70.06.03.01+70.06.03.30)</t>
  </si>
  <si>
    <t>70.06.03</t>
  </si>
  <si>
    <t>70.06.03.01</t>
  </si>
  <si>
    <t>70.06.03.30</t>
  </si>
  <si>
    <t>Alimentare cu apa si amenajari hidrotehnice (cod 70.06.05.01+70.06.05.02)</t>
  </si>
  <si>
    <t>70.06.05</t>
  </si>
  <si>
    <t>70.06.05.01</t>
  </si>
  <si>
    <t>70.06.05.02</t>
  </si>
  <si>
    <t>70.06.06</t>
  </si>
  <si>
    <t>70.06.07</t>
  </si>
  <si>
    <t>70.06.50</t>
  </si>
  <si>
    <t>Protectia mediului (cod 74.06.03+74.06.05+74.06.06)</t>
  </si>
  <si>
    <t>74.06</t>
  </si>
  <si>
    <t>74.06.03</t>
  </si>
  <si>
    <t>Salubritate si gestiunea deseurilor (cod 74.06.05.01+74.06.05.02)</t>
  </si>
  <si>
    <t>74.06.05</t>
  </si>
  <si>
    <t>74.06.05.01</t>
  </si>
  <si>
    <t>74.06.05.02</t>
  </si>
  <si>
    <t>74.06.06</t>
  </si>
  <si>
    <t>Partea a V-a ACTIUNI ECONOMICE( cod 80.06+81.06+83.06+84.06)</t>
  </si>
  <si>
    <t>79.06</t>
  </si>
  <si>
    <t>Actiuni generale economice si comerciale (cod 80.06.01)</t>
  </si>
  <si>
    <t>80.06</t>
  </si>
  <si>
    <t>Actiuni generale economice si comerciale (cod 80.06.01.06+80.06.01.10)</t>
  </si>
  <si>
    <t>80.06.01</t>
  </si>
  <si>
    <t>80.06.01.06</t>
  </si>
  <si>
    <t>Programe de dezvoltare regională şi socială</t>
  </si>
  <si>
    <t>80.06.01.10</t>
  </si>
  <si>
    <t>Combustibili si energie (cod 81.06.06+81.06.50)</t>
  </si>
  <si>
    <t>81.06</t>
  </si>
  <si>
    <t>81.06.06</t>
  </si>
  <si>
    <t>Alte cheltuieli privind combustibilii si energia</t>
  </si>
  <si>
    <t>81.06.50</t>
  </si>
  <si>
    <t>Agricultura, silvicultura, piscicultura si vanatoare  (cod 83.06.03)</t>
  </si>
  <si>
    <t>Agricultura   (cod 83.06.03.03+83.06.03.07+83.06.03.30)</t>
  </si>
  <si>
    <t>83.06.03</t>
  </si>
  <si>
    <t>83.06.03.03</t>
  </si>
  <si>
    <t>83.06.03.07</t>
  </si>
  <si>
    <t>83.06.03.30</t>
  </si>
  <si>
    <t>Transporturi (cod 84.06.03+84.06.06+84.06.50)</t>
  </si>
  <si>
    <t>84.06</t>
  </si>
  <si>
    <t>Transport rutier (cod 84.06.03.01 la cod 84.06.03.03)</t>
  </si>
  <si>
    <t>84.06.03</t>
  </si>
  <si>
    <t>84.06.03.01</t>
  </si>
  <si>
    <t>84.06.03.02</t>
  </si>
  <si>
    <t>84.06.03.03</t>
  </si>
  <si>
    <t>Transport aerian (cod 84.06.06.02)</t>
  </si>
  <si>
    <t>84.06.06</t>
  </si>
  <si>
    <t>84.06.06.02</t>
  </si>
  <si>
    <t>84.06.50</t>
  </si>
  <si>
    <t>PARTEA a- VII-a REZERVE, EXCEDENT / DEFICIT (cod 99.06)</t>
  </si>
  <si>
    <t>96.06</t>
  </si>
  <si>
    <t>99.06</t>
  </si>
  <si>
    <t>SURSĂ DE FINANŢARE- SECȚIUNEA DE FUNCȚIONARE</t>
  </si>
  <si>
    <t>Sume aferente creditelor externe (cod 41.06.03.02)</t>
  </si>
  <si>
    <t>TOTAL CHELTUIELI - SECTIUNEA DE FUNCȚIONARE (cod 50.06+59.06+63.06+70.06+74.06+79.06)</t>
  </si>
  <si>
    <t>SURSĂ DE FINANŢARE- SECȚIUNEA DE DEZVOLTARE</t>
  </si>
  <si>
    <t>Sume aferente creditelor externe (cod41.06.03.01)</t>
  </si>
  <si>
    <t>TOTAL CHELTUIELI - SECTIUNEA DE DEZVOLTARE (cod 50.06+59.06+63.06+70.06+74.06+79.06)</t>
  </si>
  <si>
    <t>TOTAL VENITURI (cod 00.02+00.15+00.16+00.17+45.10+48.10)</t>
  </si>
  <si>
    <t>I.  VENITURI CURENTE ( cod 00.03+00.12)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</si>
  <si>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</si>
  <si>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</si>
  <si>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</si>
  <si>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</si>
  <si>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</si>
  <si>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</si>
  <si>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</si>
  <si>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</si>
  <si>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</si>
  <si>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</si>
  <si>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</si>
  <si>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</si>
  <si>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</si>
  <si>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</si>
  <si>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</si>
  <si>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</si>
  <si>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</si>
  <si>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</si>
  <si>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</si>
  <si>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</si>
  <si>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</si>
  <si>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</si>
  <si>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</si>
  <si>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</si>
  <si>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</si>
  <si>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</si>
  <si>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</si>
  <si>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</si>
  <si>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</si>
  <si>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</si>
  <si>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</si>
  <si>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</si>
  <si>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</si>
  <si>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</si>
  <si>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 xml:space="preserve">Venituri din prestari de servicii si alte activitati (cod 33.10.05+33.10.08+33.10.09+33.10.13+33.10.14+33.10.16+33.10.17+33.10.19+33.10.20+33.10.21+33.10.30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</si>
  <si>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</si>
  <si>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</si>
  <si>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</si>
  <si>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</si>
  <si>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</si>
  <si>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</si>
  <si>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</si>
  <si>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</si>
  <si>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</si>
  <si>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</si>
  <si>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</si>
  <si>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</si>
  <si>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</si>
  <si>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</si>
  <si>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</si>
  <si>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</si>
  <si>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</si>
  <si>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</si>
  <si>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</si>
  <si>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</si>
  <si>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</si>
  <si>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</si>
  <si>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</si>
  <si>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</si>
  <si>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</si>
  <si>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</si>
  <si>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</si>
  <si>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</si>
  <si>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</si>
  <si>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</si>
  <si>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</si>
  <si>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</si>
  <si>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</si>
  <si>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</si>
  <si>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</si>
  <si>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</si>
  <si>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</si>
  <si>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</si>
  <si>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</si>
  <si>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</si>
  <si>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</si>
  <si>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</si>
  <si>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</si>
  <si>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</si>
  <si>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</si>
  <si>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</si>
  <si>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</si>
  <si>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</si>
  <si>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</si>
  <si>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</si>
  <si>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</si>
  <si>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</si>
  <si>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</si>
  <si>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</si>
  <si>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</si>
  <si>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</si>
  <si>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</si>
  <si>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</si>
  <si>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</si>
  <si>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</si>
  <si>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</si>
  <si>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</si>
  <si>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</si>
  <si>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</si>
  <si>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</si>
  <si>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</si>
  <si>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</si>
  <si>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</si>
  <si>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</si>
  <si>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</si>
  <si>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</si>
  <si>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</si>
  <si>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</si>
  <si>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</si>
  <si>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40.10.15.02</t>
  </si>
  <si>
    <t>Sume primite în cadrul mecanismului decontării cererilor de plată*)</t>
  </si>
  <si>
    <t>40.10.16</t>
  </si>
  <si>
    <t>41.10</t>
  </si>
  <si>
    <t>Sume din excedentul anului precedent pentru acoperirea golurilor temporare de casă**)</t>
  </si>
  <si>
    <t>41.10.06</t>
  </si>
  <si>
    <t>IV.  SUBVENTII (cod 00.18)</t>
  </si>
  <si>
    <t>SUBVENTII DE LA ALTE NIVELE ALE ADMINISTRATIEI PUBLICE (cod 42.10+43.10)</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</si>
  <si>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</si>
  <si>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</si>
  <si>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</si>
  <si>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</si>
  <si>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</si>
  <si>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</si>
  <si>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</si>
  <si>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</si>
  <si>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</si>
  <si>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</si>
  <si>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</si>
  <si>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</si>
  <si>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</si>
  <si>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</si>
  <si>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</si>
  <si>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</si>
  <si>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</si>
  <si>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</si>
  <si>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</si>
  <si>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</si>
  <si>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</si>
  <si>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</si>
  <si>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</si>
  <si>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</si>
  <si>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</si>
  <si>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</si>
  <si>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</si>
  <si>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</si>
  <si>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</si>
  <si>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</si>
  <si>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</si>
  <si>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</si>
  <si>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</si>
  <si>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</si>
  <si>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</si>
  <si>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</si>
  <si>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</si>
  <si>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</si>
  <si>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</si>
  <si>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Subvenții din bugetul împrumuturilor pentru prefinanțare, cofinanțare și cheltuieli neeligibile aferente proiectelor finanțate din FEN conform OUG nr.2/2015</t>
  </si>
  <si>
    <t>43.10.25</t>
  </si>
  <si>
    <t>Subvenții din bugetul împrumuturilor pentru cofinanțarea programelor naționale conform OUG nr.2/2015</t>
  </si>
  <si>
    <t>43.10.26</t>
  </si>
  <si>
    <t>Subvenții din bugetul împrumuturilor pentru finanțarea corecțiilor financiare  aflate în sarcina altor entități conform OUG nr.2/2015</t>
  </si>
  <si>
    <t>43.10.27</t>
  </si>
  <si>
    <t>Sume alocate din bugetul AFIR, pentru susținerea proiectelor din PNDR 2014-2020****)</t>
  </si>
  <si>
    <t>43.10.31</t>
  </si>
  <si>
    <t>Subvenții din bugetul împrumuturilor pentru finalizarea proiectelor finanțate din FEN, conform OUG nr.8/2016</t>
  </si>
  <si>
    <t>43.10.32</t>
  </si>
  <si>
    <t>Sume primite de la UE/alti donatori in contul platilor efectuate si prefinantari  (cod 45.10.01 la 45.10.05 +45.10.07+45.10.08+45.10.15+45.10.16+45.10.17+45.10.18+45.10.19+ 45.10.20+45.10.21)</t>
  </si>
  <si>
    <t>45.10</t>
  </si>
  <si>
    <t>45.10.01</t>
  </si>
  <si>
    <t>45.10.01.02</t>
  </si>
  <si>
    <t>Corecții financiare</t>
  </si>
  <si>
    <t>45.10.01.04</t>
  </si>
  <si>
    <t>45.10.02</t>
  </si>
  <si>
    <t>45.10.02.02</t>
  </si>
  <si>
    <t>45.10.02.04</t>
  </si>
  <si>
    <t>45.10.03</t>
  </si>
  <si>
    <t>45.10.03.02</t>
  </si>
  <si>
    <t>45.10.03.04</t>
  </si>
  <si>
    <t>Fondul European Agricol de Dezvoltare Rurala ( cod 45.10.04.01 + 45.10.04.02 +45.10.04.03+45.10.04.04)*) ^)</t>
  </si>
  <si>
    <t>45.10.04</t>
  </si>
  <si>
    <t>45.10.04.01</t>
  </si>
  <si>
    <t>45.10.04.02</t>
  </si>
  <si>
    <t>Prefinanţare</t>
  </si>
  <si>
    <t>45.10.04.03</t>
  </si>
  <si>
    <t>45.10.04.04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</si>
  <si>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</si>
  <si>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</si>
  <si>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</si>
  <si>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</si>
  <si>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</si>
  <si>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</si>
  <si>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</si>
  <si>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</si>
  <si>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</si>
  <si>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</si>
  <si>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</si>
  <si>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</si>
  <si>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</si>
  <si>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</si>
  <si>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</si>
  <si>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</si>
  <si>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</si>
  <si>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</si>
  <si>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</si>
  <si>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</si>
  <si>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</si>
  <si>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</si>
  <si>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</si>
  <si>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</si>
  <si>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</si>
  <si>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</si>
  <si>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</si>
  <si>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</si>
  <si>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</si>
  <si>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</si>
  <si>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</si>
  <si>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</si>
  <si>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</si>
  <si>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</si>
  <si>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</si>
  <si>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</si>
  <si>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</si>
  <si>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</si>
  <si>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</si>
  <si>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</si>
  <si>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</si>
  <si>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</si>
  <si>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</si>
  <si>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</si>
  <si>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</si>
  <si>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</si>
  <si>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</si>
  <si>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</si>
  <si>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</si>
  <si>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</si>
  <si>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</si>
  <si>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</si>
  <si>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</si>
  <si>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</si>
  <si>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</si>
  <si>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</si>
  <si>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</si>
  <si>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</si>
  <si>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</si>
  <si>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</si>
  <si>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</si>
  <si>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</si>
  <si>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</si>
  <si>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</si>
  <si>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</si>
  <si>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</si>
  <si>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</si>
  <si>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</si>
  <si>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</si>
  <si>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</si>
  <si>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</si>
  <si>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</si>
  <si>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</si>
  <si>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</si>
  <si>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</si>
  <si>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</si>
  <si>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</si>
  <si>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</si>
  <si>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</si>
  <si>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</si>
  <si>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</si>
  <si>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</si>
  <si>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</si>
  <si>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</si>
  <si>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</si>
  <si>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</si>
  <si>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</si>
  <si>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</si>
  <si>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</si>
  <si>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</si>
  <si>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</si>
  <si>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</si>
  <si>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TOTAL CHELTUIELI - SECTIUNEA DE FUNCTIONARE + SECTIUNEA DE DEZVOLTARE ( cod 50.10+59.10+63.10+70.10+74.10+79.10)</t>
  </si>
  <si>
    <t>49.10</t>
  </si>
  <si>
    <t>Partea I-a SERVICII PUBLICE GENERALE (cod 54.10+55.10)</t>
  </si>
  <si>
    <t>50.10</t>
  </si>
  <si>
    <t>Alte servicii publice generale (cod 54.10.10+54.10.50)</t>
  </si>
  <si>
    <t>54.10</t>
  </si>
  <si>
    <t>54.10.10</t>
  </si>
  <si>
    <t>Alte servicii publice generale</t>
  </si>
  <si>
    <t>54.10.50</t>
  </si>
  <si>
    <t>Tranzactii privind datoria publica si imprumuturi</t>
  </si>
  <si>
    <t>55.10</t>
  </si>
  <si>
    <t>Partea a II-a APARARE, ORDINE PUBLICA SI SIGURANTA NATIONALA (cod 61.10)</t>
  </si>
  <si>
    <t>59.10</t>
  </si>
  <si>
    <t>Ordine publica si siguranta nationala ( cod 61.10.03+61.10.05+61.10.50)</t>
  </si>
  <si>
    <t>61.10</t>
  </si>
  <si>
    <t>Ordine publica ( cod 61.10.03.04)</t>
  </si>
  <si>
    <t>61.10.03</t>
  </si>
  <si>
    <t>61.10.03.04</t>
  </si>
  <si>
    <t>Protectie civila si protectie contra incendiilor</t>
  </si>
  <si>
    <t>61.10.05</t>
  </si>
  <si>
    <t>61.10.50</t>
  </si>
  <si>
    <t>Partea a III-a  CHELTUIELI SOCIAL-CULTURALE ( COD 65.10+66.10+67.10+68.10)</t>
  </si>
  <si>
    <t>63.10</t>
  </si>
  <si>
    <t>Invatamant ( cod 65.10.03+65.10.04+65.10.05+65.10.07+65.10.11+65.10.50)</t>
  </si>
  <si>
    <t>65.10</t>
  </si>
  <si>
    <t>Învatamânt prescolar si primar ( COD 65.10.03.01+65.10.03.02)</t>
  </si>
  <si>
    <t>65.10.03</t>
  </si>
  <si>
    <t>65.10.03.01</t>
  </si>
  <si>
    <t>65.10.03.02</t>
  </si>
  <si>
    <t>Învatamânt secundar ( cod 65.10.04.01 la  cod 65.10.04.03)</t>
  </si>
  <si>
    <t>65.10.04</t>
  </si>
  <si>
    <t>65.10.04.01</t>
  </si>
  <si>
    <t>65.10.04.02</t>
  </si>
  <si>
    <t>65.10.04.03</t>
  </si>
  <si>
    <t>65.10.05</t>
  </si>
  <si>
    <t>Învatamânt  nedefinibil prin nivel ( COD 65.10.07.04)</t>
  </si>
  <si>
    <t>65.10.07</t>
  </si>
  <si>
    <t>65.10.07.04</t>
  </si>
  <si>
    <t>Servicii auxiliare pentru educatie ( cod 65.10.11.03+65.10.11.30)</t>
  </si>
  <si>
    <t>65.10.11</t>
  </si>
  <si>
    <t>65.10.11.03</t>
  </si>
  <si>
    <t>65.10.11.30</t>
  </si>
  <si>
    <t>65.10.50</t>
  </si>
  <si>
    <t>Sanatate ( cod 66.10.06+66.10.08+66.10.50)</t>
  </si>
  <si>
    <t>66.10</t>
  </si>
  <si>
    <t>Servicii medicale în unităţi sanitare cu paturi ( cod 66.10.06.01+66.10.06.03)</t>
  </si>
  <si>
    <t>66.10.06</t>
  </si>
  <si>
    <t>66.10.06.01</t>
  </si>
  <si>
    <t>Unitati medico-sociale</t>
  </si>
  <si>
    <t>66.10.06.03</t>
  </si>
  <si>
    <t>66.10.08</t>
  </si>
  <si>
    <t>Alte cheltuieli in domeniul sanatatii ( cod 66.10.50.50)</t>
  </si>
  <si>
    <t>66.10.50</t>
  </si>
  <si>
    <t>66.10.50.50</t>
  </si>
  <si>
    <t>Cultura, recreere si religie ( 67.10.03+67.10.05+67.10.50)</t>
  </si>
  <si>
    <t>67.10</t>
  </si>
  <si>
    <t>Servicii culturale ( cod 67.10.03.03 la cod 67.10.03.07+67.10.03.09 la cod 67.10.03.11+67.10.03.14+67.10.03.15+67.10.03.30 )</t>
  </si>
  <si>
    <t>67.10.03</t>
  </si>
  <si>
    <t>67.10.03.03</t>
  </si>
  <si>
    <t>67.10.03.04</t>
  </si>
  <si>
    <t>67.10.03.05</t>
  </si>
  <si>
    <t>67.10.03.06</t>
  </si>
  <si>
    <t>67.10.03.07</t>
  </si>
  <si>
    <t>Universitati populare</t>
  </si>
  <si>
    <t>67.10.03.09</t>
  </si>
  <si>
    <t>Presa</t>
  </si>
  <si>
    <t>67.10.03.10</t>
  </si>
  <si>
    <t>Edituri</t>
  </si>
  <si>
    <t>67.10.03.11</t>
  </si>
  <si>
    <t>67.10.03.14</t>
  </si>
  <si>
    <t>Gradini botanice</t>
  </si>
  <si>
    <t>67.10.03.15</t>
  </si>
  <si>
    <t>67.10.03.30</t>
  </si>
  <si>
    <t>Servicii recreative si sportive ( cod 67.10.05.01)</t>
  </si>
  <si>
    <t>67.10.05</t>
  </si>
  <si>
    <t>67.10.05.01</t>
  </si>
  <si>
    <t>67.10.50</t>
  </si>
  <si>
    <t>Asigurari si asistenta sociala ( cod 68.10.04 + 68.10.05 + 68.10.11 + 68.10.12 + 68.10.50)</t>
  </si>
  <si>
    <t>68.10</t>
  </si>
  <si>
    <t>68.10.04</t>
  </si>
  <si>
    <t>Asistenta sociala in caz de boli si invaliditati ( cod 68.10.05.02)</t>
  </si>
  <si>
    <t>68.10.05</t>
  </si>
  <si>
    <t>Asistenta sociala  in  caz de invaliditate</t>
  </si>
  <si>
    <t>68.10.05.02</t>
  </si>
  <si>
    <t>Crese</t>
  </si>
  <si>
    <t>68.10.11</t>
  </si>
  <si>
    <t>Unitati de asistenta medico-sociale</t>
  </si>
  <si>
    <t>68.10.12</t>
  </si>
  <si>
    <t>Alte cheltuieli în domeniul asigurărilor şi asistenţei sociale (cod 68.10.50.50)</t>
  </si>
  <si>
    <t>68.10.50</t>
  </si>
  <si>
    <t>68.10.50.50</t>
  </si>
  <si>
    <t>Partea a IV-a SERVICII SI DEZVOLTARE PUBLICA, LOCUINTE, MEDIU SI APE  (cod 70.10+74.10)</t>
  </si>
  <si>
    <t>Locuinte, servicii si dezvoltare publica ( cod 70.10.03+70.10.04+70.10.50)</t>
  </si>
  <si>
    <t>70.10</t>
  </si>
  <si>
    <t>Locuinte (cod 70.10.03.01+ 70.10.03.30)</t>
  </si>
  <si>
    <t>70.10.03</t>
  </si>
  <si>
    <t>70.10.03.01</t>
  </si>
  <si>
    <t>70.10.03.30</t>
  </si>
  <si>
    <t>Servicii şi dezvoltare publică</t>
  </si>
  <si>
    <t>70.10.04</t>
  </si>
  <si>
    <t>70.10.50</t>
  </si>
  <si>
    <t>Protectia mediului ( cod 74.10.03+74.10.04+74.10.05+74.10.50)</t>
  </si>
  <si>
    <t>74.10</t>
  </si>
  <si>
    <t>Reducerea si controlul poluarii</t>
  </si>
  <si>
    <t>74.10.03</t>
  </si>
  <si>
    <t>Protectia biosferei si a mediului natural</t>
  </si>
  <si>
    <t>74.10.04</t>
  </si>
  <si>
    <t>Salubritate si gestiunea deseurilor (cod 74.10.05.01+74.10.05.02)</t>
  </si>
  <si>
    <t>74.10.05</t>
  </si>
  <si>
    <t>74.10.05.01</t>
  </si>
  <si>
    <t>74.10.05.02</t>
  </si>
  <si>
    <t>Alte servicii în domeniul protecției mediului</t>
  </si>
  <si>
    <t>74.10.50</t>
  </si>
  <si>
    <t xml:space="preserve">Partea a V-a ACTIUNI ECONOMICE ( cod 80.10 + 83.10 + 84.10 + 87.10) </t>
  </si>
  <si>
    <t>79.10</t>
  </si>
  <si>
    <t>Actiuni generale economice, comerciale si de munca ( cod 80.10.01)</t>
  </si>
  <si>
    <t>80.10</t>
  </si>
  <si>
    <t>Actiuni generale economice si comerciale ( cod 80.10.01.30)</t>
  </si>
  <si>
    <t>80.10.01</t>
  </si>
  <si>
    <t>Alte cheltuieli pentru actiuni generale economice si comerciale</t>
  </si>
  <si>
    <t>80.10.01.30</t>
  </si>
  <si>
    <t>Agricultura, silvicultura, piscicultura si vanatoare (cod 83.10.03+83.10.04+83.10.50)</t>
  </si>
  <si>
    <t>83.10</t>
  </si>
  <si>
    <t>Agricultura ( cod 83.10.03.07+83.10.03.30)</t>
  </si>
  <si>
    <t>83.10.03</t>
  </si>
  <si>
    <t>83.10.03.07</t>
  </si>
  <si>
    <t>83.10.03.30</t>
  </si>
  <si>
    <t>Silvicultura</t>
  </si>
  <si>
    <t>83.10.04</t>
  </si>
  <si>
    <t>Alte cheltuieli in domeniul agriculturii, silviculturii, pisciculturii si vanatorii</t>
  </si>
  <si>
    <t>83.10.50</t>
  </si>
  <si>
    <t>Transporturi ( cod 84.10.50)</t>
  </si>
  <si>
    <t>84.10</t>
  </si>
  <si>
    <t>84.10.50</t>
  </si>
  <si>
    <t>Alte actiuni economice ( cod 87.10.50)</t>
  </si>
  <si>
    <t>87.10</t>
  </si>
  <si>
    <t>87.10.50</t>
  </si>
  <si>
    <t xml:space="preserve">Partea VII-a REZERVE, EXCEDENT / DEFICIT   </t>
  </si>
  <si>
    <t>96.10</t>
  </si>
  <si>
    <t>EXCEDENT    98.10.96 + 98.10.97</t>
  </si>
  <si>
    <t>98.10</t>
  </si>
  <si>
    <t>98.10.96</t>
  </si>
  <si>
    <t>98.10.97</t>
  </si>
  <si>
    <r>
      <t xml:space="preserve">DEFICIT </t>
    </r>
    <r>
      <rPr>
        <vertAlign val="superscript"/>
        <sz val="10"/>
        <rFont val="Arial"/>
        <family val="2"/>
        <charset val="238"/>
      </rPr>
      <t xml:space="preserve">1) </t>
    </r>
    <r>
      <rPr>
        <sz val="10"/>
        <rFont val="Arial"/>
        <family val="2"/>
        <charset val="238"/>
      </rPr>
      <t xml:space="preserve"> 99.10.96 + 99.10.97</t>
    </r>
  </si>
  <si>
    <t>99.10</t>
  </si>
  <si>
    <t>99.10.96</t>
  </si>
  <si>
    <t>99.10.97</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</si>
  <si>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</si>
  <si>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</si>
  <si>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</si>
  <si>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</si>
  <si>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</si>
  <si>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</si>
  <si>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</si>
  <si>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</si>
  <si>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</si>
  <si>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</si>
  <si>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</si>
  <si>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TOTAL CHELTUIELI - SECTIUNEA DE FUNCTIONARE (cod 50.10+59.10+63.10+70.10+74.10+79.10)</t>
  </si>
  <si>
    <t xml:space="preserve">EXCEDENT    98.10.96 </t>
  </si>
  <si>
    <r>
      <t xml:space="preserve">DEFICIT </t>
    </r>
    <r>
      <rPr>
        <vertAlign val="superscript"/>
        <sz val="10"/>
        <rFont val="Arial"/>
        <family val="2"/>
        <charset val="238"/>
      </rPr>
      <t xml:space="preserve">1) </t>
    </r>
    <r>
      <rPr>
        <sz val="10"/>
        <rFont val="Arial"/>
        <family val="2"/>
        <charset val="238"/>
      </rPr>
      <t xml:space="preserve"> 99.10.96 </t>
    </r>
  </si>
  <si>
    <t>VENITURILE SECŢIUNII DE DEZVOLTARE (cod 00.02+ 00.15+00.16+ 00.17+45.10+48.10) - TOTAL</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</si>
  <si>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</si>
  <si>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</si>
  <si>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</si>
  <si>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</si>
  <si>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</si>
  <si>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</si>
  <si>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</si>
  <si>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</si>
  <si>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</si>
  <si>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</si>
  <si>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</si>
  <si>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</si>
  <si>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Agricol de Dezvoltare Rurala( cod 45.10.04.01+45.10.04.02+45.10.04.03+45.10.04.04) *)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</si>
  <si>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</si>
  <si>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</si>
  <si>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</si>
  <si>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</si>
  <si>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</si>
  <si>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TOTAL CHELTUIELI - SECTIUNEA DE DEZVOLTARE (cod 50.10+59.10+63.10+70.10+74.10+79.10)</t>
  </si>
  <si>
    <t>Partea I-a SERVICII PUBLICE GENERALE (cod 54.10)</t>
  </si>
  <si>
    <t>EXCEDENT     (98.10.97)</t>
  </si>
  <si>
    <r>
      <t xml:space="preserve">DEFICIT </t>
    </r>
    <r>
      <rPr>
        <vertAlign val="superscript"/>
        <sz val="10"/>
        <rFont val="Arial"/>
        <family val="2"/>
        <charset val="238"/>
      </rPr>
      <t xml:space="preserve">1) </t>
    </r>
    <r>
      <rPr>
        <sz val="10"/>
        <rFont val="Arial"/>
        <family val="2"/>
        <charset val="238"/>
      </rPr>
      <t xml:space="preserve"> ( 99.10.97)</t>
    </r>
  </si>
  <si>
    <t xml:space="preserve"> PE CAPITOLE, SUBCAPITOLE ŞI PARAGRAFE PE ANUL  2017  ŞI ESTIMĂRI PE ANII 2018-2020</t>
  </si>
  <si>
    <t>TOTAL VENITURI(cod00.02+00.15+00.16+00.17+45.02+ 46.02+48.02)</t>
  </si>
  <si>
    <t>VENITURI PROPRII (00.02-11.02-37.02+00.15+00.16)</t>
  </si>
  <si>
    <t>49.90</t>
  </si>
  <si>
    <t>I.  VENITURI CURENTE    (cod 00.03+00.12)</t>
  </si>
  <si>
    <t>A.  VENITURI FISCALE    (cod 00.04+00.09+00.10+00.11)</t>
  </si>
  <si>
    <t>A1.  IMPOZIT  PE VENIT, PROFIT SI CASTIGURI DIN CAPITAL  (cod 00.05+00.06+00.07)</t>
  </si>
  <si>
    <t>00.04</t>
  </si>
  <si>
    <t>A1.1.  IMPOZIT  PE VENIT, PROFIT SI CASTIGURI DIN CAPITAL DE LA PERSOANE JURIDICE  (cod 01.02)</t>
  </si>
  <si>
    <t>00.05</t>
  </si>
  <si>
    <t>Impozit pe profit  (cod 01.02.01)</t>
  </si>
  <si>
    <t>01.02</t>
  </si>
  <si>
    <r>
      <t xml:space="preserve">Impozit pe profit de la agenţi economici </t>
    </r>
    <r>
      <rPr>
        <vertAlign val="superscript"/>
        <sz val="10"/>
        <rFont val="Arial"/>
        <family val="2"/>
        <charset val="238"/>
      </rPr>
      <t>1</t>
    </r>
    <r>
      <rPr>
        <sz val="10"/>
        <rFont val="Arial"/>
        <family val="2"/>
        <charset val="238"/>
      </rPr>
      <t xml:space="preserve">)  </t>
    </r>
  </si>
  <si>
    <t>01.02.01</t>
  </si>
  <si>
    <t>A1.2.  IMPOZIT PE VENIT, PROFIT,  SI CASTIGURI DIN CAPITAL DE LA PERSOANE FIZICE                (cod 03.02+04.02)</t>
  </si>
  <si>
    <t>00.06</t>
  </si>
  <si>
    <t>Impozit pe venit    (cod 03.02.17+03.02.18)</t>
  </si>
  <si>
    <t>03.02</t>
  </si>
  <si>
    <t>Impozit pe onorariul avocaţilor şi notarilor publici</t>
  </si>
  <si>
    <t>03.02.17</t>
  </si>
  <si>
    <t>Impozitul pe veniturile din transferul proprietatilor imobiliare din patrimoniul personal</t>
  </si>
  <si>
    <t>03.02.18</t>
  </si>
  <si>
    <t>Cote si sume defalcate din impozitul pe venit   (cod 04.02.01+04.02.04)</t>
  </si>
  <si>
    <t>04.02</t>
  </si>
  <si>
    <t>Cote defalcate din impozitul pe venit</t>
  </si>
  <si>
    <t>04.02.01</t>
  </si>
  <si>
    <t>Sume alocate din cotele defalcate din impozitul pe venit pentru echilibrarea bugetelor locale</t>
  </si>
  <si>
    <t>04.02.04</t>
  </si>
  <si>
    <t>A1.3.  ALTE IMPOZITE  PE VENIT, PROFIT SI CASTIGURI DIN CAPITAL    (cod 05.02)</t>
  </si>
  <si>
    <t>00.07</t>
  </si>
  <si>
    <t>Alte impozite pe venit, profit si castiguri din capital   (cod 05.02.50)</t>
  </si>
  <si>
    <t>05.02</t>
  </si>
  <si>
    <t xml:space="preserve"> Alte impozite pe venit, profit si castiguri din capital </t>
  </si>
  <si>
    <t>05.02.50</t>
  </si>
  <si>
    <t>A3.  IMPOZITE SI TAXE PE PROPRIETATE   (cod 07.02)</t>
  </si>
  <si>
    <t>00.09</t>
  </si>
  <si>
    <t>Impozite si  taxe pe proprietate   (cod 07.02.01+07.02.02+07.02.03+07.02.50)</t>
  </si>
  <si>
    <t>07.02</t>
  </si>
  <si>
    <t>Impozit si taxa pe cladiri    (cod 07.02.01.01+07.02.01.02)</t>
  </si>
  <si>
    <t>07.02.01</t>
  </si>
  <si>
    <t>Impozit pe cladiri de la persoane fizice *)</t>
  </si>
  <si>
    <t>07.02.01.01</t>
  </si>
  <si>
    <t>Impozit si taxa pe cladiri de la persoane juridice *)</t>
  </si>
  <si>
    <t>07.02.01.02</t>
  </si>
  <si>
    <t>Impozit si taxa pe teren  (cod 07.02.02.01+07.02.02.02+07.02.02.03)</t>
  </si>
  <si>
    <t>07.02.02</t>
  </si>
  <si>
    <t>Impozit pe terenuri de la persoane fizice *)</t>
  </si>
  <si>
    <t>07.02.02.01</t>
  </si>
  <si>
    <t>Impozit si taxa pe teren de la persoane juridice *)</t>
  </si>
  <si>
    <t>07.02.02.02</t>
  </si>
  <si>
    <t>Impozitul pe terenul din extravilan   *) + Restante din anii anteriori din impozitul pe teren agricol</t>
  </si>
  <si>
    <t>07.02.02.03</t>
  </si>
  <si>
    <t xml:space="preserve">Taxe judiciare de timbru si alte taxe de timbru  </t>
  </si>
  <si>
    <t>07.02.03</t>
  </si>
  <si>
    <t xml:space="preserve">Alte impozite si taxe  pe proprietate </t>
  </si>
  <si>
    <t>07.02.50</t>
  </si>
  <si>
    <t>A4.  IMPOZITE SI TAXE PE BUNURI SI SERVICII   (cod 11.02+12.02+15.02+16.02)</t>
  </si>
  <si>
    <t>Sume defalcate din TVA  (cod  11.02.01+11.02.02+11.02.05+11.02.06+11.02.09)</t>
  </si>
  <si>
    <t>11.02</t>
  </si>
  <si>
    <t xml:space="preserve">Sume defalcate din taxa pe valoarea adăugată pentru finanţarea cheltuielilor descentralizate la nivelul judeţelor  </t>
  </si>
  <si>
    <t>11.02.01</t>
  </si>
  <si>
    <t xml:space="preserve">Sume defalcate din taxa pe valoarea adăugată pentru finanţarea cheltuielilor descentralizate la nivelul comunelor, oraşelor, municipiilor, sectoarelor si Municipiului Bucureşti </t>
  </si>
  <si>
    <t>11.02.02</t>
  </si>
  <si>
    <t xml:space="preserve">Sume defalcate din taxa pe valoarea adăugată pentru drumuri </t>
  </si>
  <si>
    <t>11.02.05</t>
  </si>
  <si>
    <t>Sume defalcate din taxa pe valoarea adăugată pentru echilibrarea bugetelor locale</t>
  </si>
  <si>
    <t>11.02.06</t>
  </si>
  <si>
    <t>Sume defalcate din taxa pe valoarea adăugată pentru finanțarea învățământului particular sau confesional acreditat</t>
  </si>
  <si>
    <t>Alte impozite si taxe generale pe bunuri si servicii   (cod 12.02.07)</t>
  </si>
  <si>
    <t>12.02</t>
  </si>
  <si>
    <t>Taxe hoteliere-restante</t>
  </si>
  <si>
    <t>12.02.07</t>
  </si>
  <si>
    <t>Taxe pe servicii specifice  (cod 15.02.01+15.02.50)</t>
  </si>
  <si>
    <t>15.02</t>
  </si>
  <si>
    <t>15.02.01</t>
  </si>
  <si>
    <t>15.02.50</t>
  </si>
  <si>
    <t>Taxe pe utilizarea bunurilor, autorizarea utilizarii bunurilor sau pe desfasurarea de activitati   (cod 16.02.02+16.02.03+16.02.50)</t>
  </si>
  <si>
    <t>16.02</t>
  </si>
  <si>
    <t>Impozit pe mijloacele de transport  (cod 16.02.02.01+16.02.02.02)</t>
  </si>
  <si>
    <t>16.02.02</t>
  </si>
  <si>
    <t>Impozit pe mijloacele de transport detinute de persoane fizice *)</t>
  </si>
  <si>
    <t>16.02.02.01</t>
  </si>
  <si>
    <t>Impozit pe mijloacele de transport detinute de persoane juridice *)</t>
  </si>
  <si>
    <t>16.02.02.02</t>
  </si>
  <si>
    <t>Taxe si tarife pentru eliberarea de licente si autorizatii de functionare</t>
  </si>
  <si>
    <t>16.02.03</t>
  </si>
  <si>
    <t>Alte taxe pe utilizarea bunurilor, autorizarea utilizarii bunurilor sau pe desfasurare de activitati</t>
  </si>
  <si>
    <t>16.02.50</t>
  </si>
  <si>
    <t>A6.  ALTE IMPOZITE SI  TAXE  FISCALE  (cod 18.02)</t>
  </si>
  <si>
    <t>00.11</t>
  </si>
  <si>
    <t>Alte impozite si taxe fiscale   (cod 18.02.50)</t>
  </si>
  <si>
    <t>18.02</t>
  </si>
  <si>
    <t>Alte impozite si taxe</t>
  </si>
  <si>
    <t>18.02.50</t>
  </si>
  <si>
    <t>C.   VENITURI NEFISCALE   (cod 00.13+00.14)</t>
  </si>
  <si>
    <t>C1.  VENITURI DIN PROPRIETATE  (cod 30.02+31.02)</t>
  </si>
  <si>
    <t>Venituri din proprietate  (cod 30.02.01+30.02.05+30.02.08+30.02.50)</t>
  </si>
  <si>
    <t>Varsaminte din profitul net al regiilor autonome</t>
  </si>
  <si>
    <t>Venituri din concesiuni si inchirieri (cod 30.02.05.30)</t>
  </si>
  <si>
    <t>30.02.05.30</t>
  </si>
  <si>
    <t xml:space="preserve">Venituri din dividende ( cod 30.02.08.02+ 30.02.08.03) </t>
  </si>
  <si>
    <t>30.02.08</t>
  </si>
  <si>
    <t>Venituri din dividende de la alti platitori*)</t>
  </si>
  <si>
    <t>30.02.08.02</t>
  </si>
  <si>
    <t>30.02.08.03</t>
  </si>
  <si>
    <t>30.02.50</t>
  </si>
  <si>
    <t>Venituri din dobanzi   (cod 31.02.03)</t>
  </si>
  <si>
    <t>31.02</t>
  </si>
  <si>
    <t>31.02.03</t>
  </si>
  <si>
    <t>C2.  VANZARI DE BUNURI SI SERVICII   (cod 33.02+34.02+35.02+36.02+37.02)</t>
  </si>
  <si>
    <t>33.02</t>
  </si>
  <si>
    <t>Venituri din prestari de servicii</t>
  </si>
  <si>
    <t>33.02.08</t>
  </si>
  <si>
    <t>Contributia  parintilor sau sustinatorilor legali pentru intretinerea copiilor in crese</t>
  </si>
  <si>
    <t>33.02.10</t>
  </si>
  <si>
    <t>Contributia  persoanelor beneficiare ale  cantinelor de ajutor social</t>
  </si>
  <si>
    <t>33.02.12</t>
  </si>
  <si>
    <t>Taxe din activitati cadastrale si agricultura</t>
  </si>
  <si>
    <t>33.02.24</t>
  </si>
  <si>
    <t>Contribuţia lunară a părinţilor pentru întreţinerea copiilor în unităţile de protecţie socială</t>
  </si>
  <si>
    <t>33.02.27</t>
  </si>
  <si>
    <t>Venituri din recuperarea cheltuielilor de judecata, imputatii si despagubiri</t>
  </si>
  <si>
    <t>33.02.28</t>
  </si>
  <si>
    <t>33.02.50</t>
  </si>
  <si>
    <t>Venituri din taxe administrative, eliberari permise   (cod34.02.02+34.02.50)</t>
  </si>
  <si>
    <t>34.02</t>
  </si>
  <si>
    <t>Taxe extrajudiciare de timbru</t>
  </si>
  <si>
    <t>34.02.02</t>
  </si>
  <si>
    <t>34.02.50</t>
  </si>
  <si>
    <t>Amenzi, penalitati si confiscari   (cod 35.02.01 la 35.02.03+35.02.50)</t>
  </si>
  <si>
    <t>35.02</t>
  </si>
  <si>
    <t>Venituri din amenzi si alte sanctiuni aplicate potrivit dispozitiilor legale (cod 35.02.01.02)</t>
  </si>
  <si>
    <t>35.02.01</t>
  </si>
  <si>
    <t>Venituri din amenzi şi alte sancţiuni aplicate de către alte instituţii de specialitate</t>
  </si>
  <si>
    <t>35.02.01.02</t>
  </si>
  <si>
    <t>Penalitati pentru nedepunerea sau depunerea cu intirziere a declaratiei de impozite si taxe</t>
  </si>
  <si>
    <t>35.02.02</t>
  </si>
  <si>
    <t>Incasari din valorificarea bunurilor confiscate, abandonate si alte sume constatate odata cu  confiscarea potrivit legii (cod 35.02.03.01)</t>
  </si>
  <si>
    <t>35.02.03</t>
  </si>
  <si>
    <t>Incasari din valorificarea bunurilor confiscate, abandonate si alte sume constatate odata cu  confiscarea potrivit legii</t>
  </si>
  <si>
    <t>35.02.03.01</t>
  </si>
  <si>
    <t>35.02.50</t>
  </si>
  <si>
    <t>Diverse venituri (cod36.02.01+36.02.05+36.02.06+36.02.07+36.02.11+36.02.14+36.02.22+36.02.23+36.02.31+36.02.32+36.02.47+36.02.50)</t>
  </si>
  <si>
    <t>36.02</t>
  </si>
  <si>
    <t>Venituri din aplicarea prescriptiei extinctive</t>
  </si>
  <si>
    <t>36.02.01</t>
  </si>
  <si>
    <t xml:space="preserve">Varsaminte din veniturile si/sau disponibilitatile institutiilor publice </t>
  </si>
  <si>
    <t>36.02.05</t>
  </si>
  <si>
    <t>Taxe speciale</t>
  </si>
  <si>
    <t>36.02.06</t>
  </si>
  <si>
    <t>Varsaminte din amortizarea mijloacelor fixe</t>
  </si>
  <si>
    <t>36.02.07</t>
  </si>
  <si>
    <t>Venituri din ajutoare de stat recuperate</t>
  </si>
  <si>
    <t>36.02.11</t>
  </si>
  <si>
    <t>Venituri din recuperarea cheltuielilor efectuate în cursul procesului de executare silită</t>
  </si>
  <si>
    <t>36.02.14</t>
  </si>
  <si>
    <t>Venituri din restituirea sumelor alocate pentru reducerea riscului seismic</t>
  </si>
  <si>
    <t>36.02.22</t>
  </si>
  <si>
    <t>Taxa de reabilitare termică</t>
  </si>
  <si>
    <t>36.02.23</t>
  </si>
  <si>
    <t>Contribuția asociației de proprietari pentru lucrările de reabilitare termică</t>
  </si>
  <si>
    <t>36.02.31</t>
  </si>
  <si>
    <t>Sume provenite din finanțarea bugetară a anilor precedenți ( cod 36.02.32.02+36.02.32.03)</t>
  </si>
  <si>
    <t>36.02.32</t>
  </si>
  <si>
    <t>36.02.32.02</t>
  </si>
  <si>
    <t>36.02.32.03</t>
  </si>
  <si>
    <t>Alte venituri pentru finanțarea secțiunii de dezvoltare</t>
  </si>
  <si>
    <t>36.02.47</t>
  </si>
  <si>
    <t>36.02.50</t>
  </si>
  <si>
    <t>Transferuri voluntare,  altele decat subventiile  (cod 37.02.01+37.02.03+37.02.04+37.02.05+37.02.50)</t>
  </si>
  <si>
    <t>37.02</t>
  </si>
  <si>
    <t>Donatii si sponsorizari **)</t>
  </si>
  <si>
    <t>37.02.01</t>
  </si>
  <si>
    <t>Vărsăminte din secţiunea de funcţionare pentru finanţarea secţiunii de dezvoltare a bugetului local (cu semnul minus)</t>
  </si>
  <si>
    <t>37.02.03</t>
  </si>
  <si>
    <t>Vărsăminte din secţiunea de funcţionare</t>
  </si>
  <si>
    <t>37.02.04</t>
  </si>
  <si>
    <t>Sume primite din Fondul de Solidaritate al Uniunii Europene</t>
  </si>
  <si>
    <t>37.02.05</t>
  </si>
  <si>
    <t>37.02.50</t>
  </si>
  <si>
    <t>II. VENITURI DIN CAPITAL   (cod 39.02)</t>
  </si>
  <si>
    <t>Venituri din valorificarea unor bunuri (cod39.02.01+39.02.03+39.02.04+39.02.07+39.02.10)</t>
  </si>
  <si>
    <t>39.02</t>
  </si>
  <si>
    <t>39.02.01</t>
  </si>
  <si>
    <t>Venituri din vanzarea locuintelor construite din fondurile statului</t>
  </si>
  <si>
    <t>39.02.03</t>
  </si>
  <si>
    <t>Venituri din privatizare</t>
  </si>
  <si>
    <t>39.02.04</t>
  </si>
  <si>
    <t>Venituri din vanzarea unor bunuri apartinand domeniului privat al statului sau al unitatilor administrativ-teritoriale**)</t>
  </si>
  <si>
    <t>39.02.07</t>
  </si>
  <si>
    <t>Depozite speciale pentru constructii de locuinte</t>
  </si>
  <si>
    <t>39.02.10</t>
  </si>
  <si>
    <t>III. OPERAŢIUNI FINANCIARE   (cod 40.02+41.02)</t>
  </si>
  <si>
    <t>Încasări din rambursarea împrumuturilor acordate (cod 40.02.06+40.02.07+40.02.10+40.02.11+40.02.13+40.02.14+40.02.16+40.02.50)</t>
  </si>
  <si>
    <t>40.02</t>
  </si>
  <si>
    <t>Încasări din rambursarea împrumuturilor pentru înfiinţarea unor instituţii şi servicii publice de interes local sau a unor activităţi finanţate integral din venituri proprii</t>
  </si>
  <si>
    <t>40.02.06</t>
  </si>
  <si>
    <t>Încasări din rambursarea microcreditelor de la persoane fizice şi juridice</t>
  </si>
  <si>
    <t>40.02.07</t>
  </si>
  <si>
    <r>
      <t xml:space="preserve">Împrumuturi temporare din trezoreria statului </t>
    </r>
    <r>
      <rPr>
        <b/>
        <sz val="10"/>
        <rFont val="Arial"/>
        <family val="2"/>
        <charset val="238"/>
      </rPr>
      <t>**)</t>
    </r>
  </si>
  <si>
    <t>40.02.10</t>
  </si>
  <si>
    <t xml:space="preserve">Sume din excedentul anului precedent pentru acoperirea golurilor temporare de casă ale secţiunii de funcţionare**) </t>
  </si>
  <si>
    <t>40.02.11</t>
  </si>
  <si>
    <t xml:space="preserve">Sume din excedentul anului precedent pentru acoperirea golurilor temporare de casǎ ale secţiunii de dezvoltare**) </t>
  </si>
  <si>
    <t>40.02.13</t>
  </si>
  <si>
    <t>Sume din excedentul bugetului local utilizate pentru finanţarea cheltuielilor secţiunii de dezvoltare**)</t>
  </si>
  <si>
    <t>40.02.14</t>
  </si>
  <si>
    <t>40.02.16</t>
  </si>
  <si>
    <t>Încasări din rambursarea altor împrumuturi acordate</t>
  </si>
  <si>
    <t>40.02.50</t>
  </si>
  <si>
    <t>Alte operaţiuni financiare (cod 41.02.05)</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</si>
  <si>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(41.02.05.01+41.02.05.02)</t>
  </si>
  <si>
    <t>41.02.05</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</si>
  <si>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Bucureşti,pentru secţiunea de funcţionare**)</t>
  </si>
  <si>
    <t>41.02.05.01</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</si>
  <si>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Bucureşti,pentru secţiunea de dezvoltare**)</t>
  </si>
  <si>
    <t>41.02.05.02</t>
  </si>
  <si>
    <t>IV.  SUBVENTII    (cod 00.18)</t>
  </si>
  <si>
    <t>SUBVENTII DE LA ALTE NIVELE ALE ADMINISTRATIEI PUBLICE   (cod 42.02+43.02)</t>
  </si>
  <si>
    <t>42.02</t>
  </si>
  <si>
    <t>Retehnologizarea centralelor termice şi electrice  de termoficare</t>
  </si>
  <si>
    <t>42.02.01</t>
  </si>
  <si>
    <t>Planuri si  regulamente de urbanism</t>
  </si>
  <si>
    <t>42.02.05</t>
  </si>
  <si>
    <t>Finanţarea acţiunilor privind reducerea riscului seismic al construcţiilor existente cu destinaţie de locuinţă</t>
  </si>
  <si>
    <t>42.02.10</t>
  </si>
  <si>
    <t>Subvenţii pentru reabilitarea termică a clădirilor de locuit</t>
  </si>
  <si>
    <t>42.02.12</t>
  </si>
  <si>
    <t>Subvenţii pentru finanţarea programelor multianuale prioritare de mediu şi gospodărire a apelor</t>
  </si>
  <si>
    <t>42.02.13</t>
  </si>
  <si>
    <t>Finanţarea unor cheltuieli de capital ale unităţilor de învăţământ preuniversitar</t>
  </si>
  <si>
    <t>42.02.14</t>
  </si>
  <si>
    <t xml:space="preserve">Subvenţii primite din Fondul Naţional de Dezvoltare **) </t>
  </si>
  <si>
    <t>42.02.15</t>
  </si>
  <si>
    <t>Subvenţii de la bugetul de stat către bugetele locale pentru finantarea investitiilor în sănătate(cod 42.02.16.01+42.02.16.02+42.02.16.03)</t>
  </si>
  <si>
    <t>42.02.16</t>
  </si>
  <si>
    <t>Subvenţii de la bugetul de stat către bugetele locale pentru finanţarea aparaturii medicale şi echipamentelor de comunicaţii în urgenţă în sănătate</t>
  </si>
  <si>
    <t>42.02.16.01</t>
  </si>
  <si>
    <t>Subvenţii de la bugetul de stat către bugetele locale pentru finanţarea reparaţiilor capitale în sănătate</t>
  </si>
  <si>
    <t>42.02.16.02</t>
  </si>
  <si>
    <t>Subvenţii de la bugetul de stat către bugetele locale pentru finanţarea altor investiţii în sănătate</t>
  </si>
  <si>
    <t>42.02.16.03</t>
  </si>
  <si>
    <t>Subventii pentru finalizarea lucrarilor de constructie a asezamintelor culturale</t>
  </si>
  <si>
    <t>42.02.17</t>
  </si>
  <si>
    <t>Subvenţii din veniturile proprii ale Ministerului Sănătăţii către bugetele locale pentru finanţarea investiţiilor în sănătate (cod42.02.18.01+42.02.18.02+48.02.18.03)</t>
  </si>
  <si>
    <t>42.02.18</t>
  </si>
  <si>
    <t>Subvenţii din veniturile proprii ale Ministerului Sănătăţii către bugetele locale pentru finanţarea aparaturii medicale şi echipamentelor de comunicaţii în urgenţă în sănătate</t>
  </si>
  <si>
    <t>42.02.18.01</t>
  </si>
  <si>
    <t>Subvenţii din veniturile proprii ale Ministerului Sănătăţii către bugetele locale pentru finanţarea reparaţiilor capitale în sănătate</t>
  </si>
  <si>
    <t>42.02.18.02</t>
  </si>
  <si>
    <t>Subvenţii din veniturile proprii ale Ministerului Sănătăţii către bugetele locale pentru finanţarea altor investiţii în sănătate</t>
  </si>
  <si>
    <t>42.02.18.03</t>
  </si>
  <si>
    <t>Subventii de la bugetul de stat catre bugetele locale necesare sustinerii derularii proiectelor finantate din fonduri externe nerambursabile (FEN) postaderare***)</t>
  </si>
  <si>
    <t>42.02.20</t>
  </si>
  <si>
    <t>Finantarea drepturilor acordate persoanelor cu handicap</t>
  </si>
  <si>
    <t>42.02.21</t>
  </si>
  <si>
    <t>Subventii primite din Fondul de Interventie**)</t>
  </si>
  <si>
    <t>42.02.28</t>
  </si>
  <si>
    <t>Finantarea  lucrărilor de cadastru imobiliar</t>
  </si>
  <si>
    <t>42.02.29</t>
  </si>
  <si>
    <t>Subvenţii pentru compensarea creşterilor neprevizionate ale preţurilor la combustibili</t>
  </si>
  <si>
    <t>42.02.32</t>
  </si>
  <si>
    <t>Sprijin financiar la constituirea familiei - restante din anii precedenti</t>
  </si>
  <si>
    <t>42.02.33</t>
  </si>
  <si>
    <t>Subvenţii pentru acordarea ajutorului pentru încălzirea locuinţei cu lemne, cărbuni, combustibili petrolieri</t>
  </si>
  <si>
    <t>42.02.34</t>
  </si>
  <si>
    <t>Subvenţii din bugetul de stat pentru finanţarea unităţilor de asistenţă medico-sociale</t>
  </si>
  <si>
    <t>42.02.35</t>
  </si>
  <si>
    <t>Subvenţii pentru acordarea trusoului pentru nou-născuţi - restante din anii precedenti</t>
  </si>
  <si>
    <t>42.02.36</t>
  </si>
  <si>
    <t>Subventii de la bugetul de  stat catre bugetele locale pentru realizarea obiectivelor de investitii in turism</t>
  </si>
  <si>
    <t>42.02.40</t>
  </si>
  <si>
    <t>Subventii din bugetul de stat pentru finantarea sanatatii</t>
  </si>
  <si>
    <t>42.02.41</t>
  </si>
  <si>
    <t>Sume primite de administratiile locale în cadrul programelor FEGA implementate de APIA</t>
  </si>
  <si>
    <t>42.02.42</t>
  </si>
  <si>
    <t>Subventii din bugetul de stat pentru finantarea camerelor agricole</t>
  </si>
  <si>
    <t>42.02.44</t>
  </si>
  <si>
    <t>Sume primite de administratiile locale în cadrul programelor finantate din Fondul Social European</t>
  </si>
  <si>
    <t>42.02.45</t>
  </si>
  <si>
    <t>Subventii primite de la bugetul de stat pentru finantarea unor programe de interes national (42.02.51.01+42.02.51.02)</t>
  </si>
  <si>
    <t>42.02.51</t>
  </si>
  <si>
    <t>Subventii primite de la bugetul de stat pentru finantarea unor programe de interes national, destinate sectiunii de functionare a bugetului local</t>
  </si>
  <si>
    <t>42.02.51.01</t>
  </si>
  <si>
    <t>Subventii primite de la bugetul de stat pentru finantarea unor programe de interes national, destinate sectiunii de dezvoltare a bugetului local</t>
  </si>
  <si>
    <t>42.02.51.02</t>
  </si>
  <si>
    <t>Subventii primite de la bugetul de stat pentru finantarea investitiilor pentru institutii publice de asistenta sociala si unitati de asistenta medico-sociale</t>
  </si>
  <si>
    <t>42.02.52</t>
  </si>
  <si>
    <r>
      <t xml:space="preserve">Subvenţii pentru </t>
    </r>
    <r>
      <rPr>
        <sz val="10"/>
        <rFont val="Arial"/>
        <family val="2"/>
        <charset val="238"/>
      </rPr>
      <t>sprijinirea construirii de locuinţe</t>
    </r>
  </si>
  <si>
    <t>42.02.54</t>
  </si>
  <si>
    <t>Subvenţii pentru finanţarea locuinţelor sociale</t>
  </si>
  <si>
    <t>42.02.55</t>
  </si>
  <si>
    <t>42.02.62</t>
  </si>
  <si>
    <t>Finanţarea Programului Naţional de Dezvoltare Locală</t>
  </si>
  <si>
    <t>42.02.65</t>
  </si>
  <si>
    <t>Subvenţii din bugetul de stat alocate conform contractelor încheiate cu direcţiile de sănătate publică</t>
  </si>
  <si>
    <t>42.02.66</t>
  </si>
  <si>
    <t>Subvenții din sume obținute în urma scoaterii la licitație a certificatelor de emisii de gaze cu efect de seră pentru finanțarea proiectelor de investiții</t>
  </si>
  <si>
    <t>42.02.67</t>
  </si>
  <si>
    <t>Subvenţii de la bugetul de stat către bugetele locale necesare susţinerii derulării proiectelor finanţate din fonduri externe nerambursabile (FEN) postaderare aferete perioadei de programare 2014-2020****)</t>
  </si>
  <si>
    <t>42.02.69</t>
  </si>
  <si>
    <t>43.02</t>
  </si>
  <si>
    <t>Subventii primite de la bugetele consiliilor judetene pentru protectia copilului</t>
  </si>
  <si>
    <t>43.02.01</t>
  </si>
  <si>
    <t xml:space="preserve">Subvenţii de la bugetul asigurărilor pentru şomaj către bugetele locale, pentru finanţarea programelor pentru ocuparea temporară a fortei de munca si subventionarea locurilor de munca </t>
  </si>
  <si>
    <t>43.02.04</t>
  </si>
  <si>
    <t>Subventii primite de  la alte bugete locale pentru instituţiile de asistenţă socială pentru persoanele cu handicap</t>
  </si>
  <si>
    <t>43.02.07</t>
  </si>
  <si>
    <t>Subvenţii primite  de la bugetele consiliilor locale şi judeţene pentru ajutoare  în situaţii de extremă dificultate  **)</t>
  </si>
  <si>
    <t>43.02.08</t>
  </si>
  <si>
    <t>Alte subventii primite de la administratia centrala pentru finantarea unor activitati</t>
  </si>
  <si>
    <t>43.02.20</t>
  </si>
  <si>
    <t>Sume  primite de la Agenţia Naţională de Cadastru şi Publicitate Imobiliară</t>
  </si>
  <si>
    <t>43.02.21</t>
  </si>
  <si>
    <t>Subvenții primite din bugetul județului pentru clasele de învățământ special organizate în cadrul unităților de învățământ de masă</t>
  </si>
  <si>
    <t>43.02.23</t>
  </si>
  <si>
    <t>Subvenții primite din bugetele locale pentru clasele de învățământ de masă organizate în unitățile de învățământ special</t>
  </si>
  <si>
    <t>43.02.24</t>
  </si>
  <si>
    <t>Subvenții din bugetul împrumuturilor pentru finanțarea corecțiilor  financiare ale unității administrativ-teritoriale conform OUG nr.2/2015</t>
  </si>
  <si>
    <t>43.02.28</t>
  </si>
  <si>
    <t>Sume primite de la bugetul județului  pentru plata drepturilor de care beneficiază copiii cu cerințe educaționale speciale integrați în învățământul de masă</t>
  </si>
  <si>
    <t>43.02.30</t>
  </si>
  <si>
    <t>43.02.31</t>
  </si>
  <si>
    <t>Sume primite de la UE/alti donatori in contul platilor efectuate si prefinantari (cod 45.02.01 la 45.02.05 +45.02.07+45.02.08+45.02.15 la 45.02.21)</t>
  </si>
  <si>
    <t>45.02</t>
  </si>
  <si>
    <t>45.02.01</t>
  </si>
  <si>
    <t>45.02.01.02</t>
  </si>
  <si>
    <t>45.02.01.04</t>
  </si>
  <si>
    <t>45.02.02</t>
  </si>
  <si>
    <t>45.02.02.02</t>
  </si>
  <si>
    <t>45.02.02.04</t>
  </si>
  <si>
    <t>45.02.03</t>
  </si>
  <si>
    <t>45.02.03.02</t>
  </si>
  <si>
    <t>45.02.03.04</t>
  </si>
  <si>
    <t>Fondul European Agricol de Dezvoltare Rurala (cod 45.02.04.01+45.02.04.02+45.02.04.03+45.02.04.04) *) ^)</t>
  </si>
  <si>
    <t>45.02.04</t>
  </si>
  <si>
    <t>45.02.04.01</t>
  </si>
  <si>
    <t>45.02.04.02</t>
  </si>
  <si>
    <t>45.02.04.03</t>
  </si>
  <si>
    <t>45.02.04.04</t>
  </si>
  <si>
    <t>45.02.05</t>
  </si>
  <si>
    <t>45.02.05.02</t>
  </si>
  <si>
    <t>45.02.05.04</t>
  </si>
  <si>
    <t>Instrumentul de Asistenta pentru Preaderare (cod 45.02.07.01+45.02.07.02+45.02.07.03+45.02.07.04) *)</t>
  </si>
  <si>
    <t>45.02.07</t>
  </si>
  <si>
    <t>45.02.07.01</t>
  </si>
  <si>
    <t>45.02.07.02</t>
  </si>
  <si>
    <t>45.02.07.03</t>
  </si>
  <si>
    <t>45.02.07.04</t>
  </si>
  <si>
    <t>Instrumentul European de Vecinatate si Parteneriat (cod 45.02.08.01+45.02.08.02+45.02.08.03+45.02.08.04)*)</t>
  </si>
  <si>
    <t>45.02.08</t>
  </si>
  <si>
    <t>45.02.08.01</t>
  </si>
  <si>
    <t>45.02.08.02</t>
  </si>
  <si>
    <t>45.02.08.03</t>
  </si>
  <si>
    <t>45.02.08.04</t>
  </si>
  <si>
    <t>Programe comunitare finantate in perioada 2007-2013  (cod 45.02.15.01+45.02.15.02+45.02.15.03+45.02.15.04) *)</t>
  </si>
  <si>
    <t>45.02.15</t>
  </si>
  <si>
    <t>45.02.15.01</t>
  </si>
  <si>
    <t>45.02.15.02</t>
  </si>
  <si>
    <t>45.02.15.03</t>
  </si>
  <si>
    <t>45.02.15.04</t>
  </si>
  <si>
    <t>Alte facilitati si instrumente postaderare (cod 45.02.16.01+45.02.16.02+45.02.16.03+45.02.16.04) *)</t>
  </si>
  <si>
    <t>45.02.16</t>
  </si>
  <si>
    <t>45.02.16.01</t>
  </si>
  <si>
    <t>45.02.16.02</t>
  </si>
  <si>
    <t>45.02.16.03</t>
  </si>
  <si>
    <t>45.02.16.04</t>
  </si>
  <si>
    <t>Mecanismul financiar SEE (cod 45.02.17.01+45.02.17.02+45.02.17.03+45.02.17.04) *)</t>
  </si>
  <si>
    <t>45.02.17</t>
  </si>
  <si>
    <t>45.02.17.01</t>
  </si>
  <si>
    <t>45.02.17.02</t>
  </si>
  <si>
    <t>45.02.17.03</t>
  </si>
  <si>
    <t>45.02.17.04</t>
  </si>
  <si>
    <t>Mecanismul financiar norvegian (cod 45.02.18.01+45.02.18.02+45.02.18.03+45.02.18.04) *)</t>
  </si>
  <si>
    <t>45.02.18</t>
  </si>
  <si>
    <t>45.02.18.01</t>
  </si>
  <si>
    <t>45.02.18.02</t>
  </si>
  <si>
    <t>45.02.18.03</t>
  </si>
  <si>
    <t>45.02.18.04</t>
  </si>
  <si>
    <t>Programul de cooperare elvetiano-roman vizand reducerea disparitatilor economice si sociale in cadrul Uniunii Europene extinse (cod 45.02.19.01+45.02.19.02+45.02.19.04) *)</t>
  </si>
  <si>
    <t>45.02.19</t>
  </si>
  <si>
    <t>45.02.19.01</t>
  </si>
  <si>
    <t>45.02.19.02</t>
  </si>
  <si>
    <t>45.02.19.04</t>
  </si>
  <si>
    <t>Asistenţă tehnică pentru mecanismele financiare SEE (cod 45.02.20.01+45.02.20.02+45.02.20.03+45.02.20.04) *)</t>
  </si>
  <si>
    <t>45.02.20</t>
  </si>
  <si>
    <t>45.02.20.01</t>
  </si>
  <si>
    <t>45.02.20.02</t>
  </si>
  <si>
    <t>45.02.20.03</t>
  </si>
  <si>
    <t>45.02.20.04</t>
  </si>
  <si>
    <t>Fondul naţional pentru relaţii bilaterale aferent mecanismelor financiare SEE  (cod 45.02.21.01+45.02.21.02+45.02.21.03+45.02.21.04) *)</t>
  </si>
  <si>
    <t>45.02.21</t>
  </si>
  <si>
    <t>45.02.21.01</t>
  </si>
  <si>
    <t>45.02.21.02</t>
  </si>
  <si>
    <t>45.02.21.03</t>
  </si>
  <si>
    <t>45.02.21.04</t>
  </si>
  <si>
    <t>Alte sume primite de la UE ( cod 46.02.03)</t>
  </si>
  <si>
    <t>46.02</t>
  </si>
  <si>
    <t>Alte sume primite din fonduri de la Uniunea Europeană pentru programele operaționale finanțate în cadrul obiectivului convergență</t>
  </si>
  <si>
    <t>46.02.03</t>
  </si>
  <si>
    <t>48.02</t>
  </si>
  <si>
    <t xml:space="preserve">Fondul European de Dezvoltare Regională (FEDR) (cod 48.02.01.01+48.02.01.02+48.02.01.03) </t>
  </si>
  <si>
    <t>48.02.01</t>
  </si>
  <si>
    <t>48.02.01.01</t>
  </si>
  <si>
    <t>48.02.01.02</t>
  </si>
  <si>
    <t>48.02.01.03</t>
  </si>
  <si>
    <t xml:space="preserve">Fondul Social European (FSE)  (cod 48.02.02.01+48.02.02.02+48.02.02.03) </t>
  </si>
  <si>
    <t>48.02.02</t>
  </si>
  <si>
    <t>48.02.02.01</t>
  </si>
  <si>
    <t>48.02.02.02</t>
  </si>
  <si>
    <t>48.02.02.03</t>
  </si>
  <si>
    <t xml:space="preserve">Fondul de Coeziune (FC)  (cod 48.02.03.01+48.02.03.02+48.02.03.03) </t>
  </si>
  <si>
    <t>48.02.03</t>
  </si>
  <si>
    <t>48.02.03.01</t>
  </si>
  <si>
    <t>48.02.03.02</t>
  </si>
  <si>
    <t>48.02.03.03</t>
  </si>
  <si>
    <t xml:space="preserve">Fondul European Agricol de Dezvoltare Rurala  (FEADR)  (cod 48.02.04.01+48.02.04.02+48.02.04.03) </t>
  </si>
  <si>
    <t>48.02.04</t>
  </si>
  <si>
    <t>48.02.04.01</t>
  </si>
  <si>
    <t>48.02.04.02</t>
  </si>
  <si>
    <t>48.02.04.03</t>
  </si>
  <si>
    <t xml:space="preserve">Fondul European  pentru Pescuit și Afaceri Maritime ( FEPAM) (cod 48.02.05.01+48.02.05.02+48.02.05.03) </t>
  </si>
  <si>
    <t>48.02.05</t>
  </si>
  <si>
    <t>48.02.05.01</t>
  </si>
  <si>
    <t>48.02.05.02</t>
  </si>
  <si>
    <t>48.02.05.03</t>
  </si>
  <si>
    <t xml:space="preserve">Instrumentul de Asistenţă pentru Preaderare (IPA II) (cod 48.02.11.01+48.02.11.02+48.02.11.03) </t>
  </si>
  <si>
    <t>48.02.11</t>
  </si>
  <si>
    <t>48.02.11.01</t>
  </si>
  <si>
    <t>48.02.11.02</t>
  </si>
  <si>
    <t>48.02.11.03</t>
  </si>
  <si>
    <t xml:space="preserve">Instrumentul European de Vecinătate (ENI) (cod 48.02.12.01+48.02.12.02+48.02.12.03) </t>
  </si>
  <si>
    <t>48.02.12</t>
  </si>
  <si>
    <t>48.02.12.01</t>
  </si>
  <si>
    <t>48.02.12.02</t>
  </si>
  <si>
    <t>48.02.12.03</t>
  </si>
  <si>
    <t>Alte programe  comunitare finanțate în perioada 2014-2020 (APC) ( cod 48.02.15.01+48.02.15.02)</t>
  </si>
  <si>
    <t>48.02.15</t>
  </si>
  <si>
    <t>48.02.15.01</t>
  </si>
  <si>
    <t>48.02.15.02</t>
  </si>
  <si>
    <t>TOTAL CHELTUIELI (cod 50.02+59.02+63.02+70.02+74.02+79.02)</t>
  </si>
  <si>
    <t>49.02</t>
  </si>
  <si>
    <t>Partea I-a SERVICII PUBLICE GENERALE   (cod 51.02+54.02+55.02+56.02)</t>
  </si>
  <si>
    <t>50.02</t>
  </si>
  <si>
    <t>Autoritati publice si actiuni externe   (cod 51.02.01)</t>
  </si>
  <si>
    <t>Autoritati executive si legislative   (cod 51.02.01.03)</t>
  </si>
  <si>
    <t>51.02.01</t>
  </si>
  <si>
    <t>51.02.01.03</t>
  </si>
  <si>
    <t>Alte servicii publice generale  (cod 54.02.05 la 54.02.07+54.02.10+54.02.50)</t>
  </si>
  <si>
    <t>54.02</t>
  </si>
  <si>
    <t>Fond de rezerva bugetara la dispozitia autoritatilor locale</t>
  </si>
  <si>
    <t>54.02.05</t>
  </si>
  <si>
    <t>Fond pentru garantarea împrumuturilor externe, contractate/garantate de stat</t>
  </si>
  <si>
    <t>54.02.06</t>
  </si>
  <si>
    <t>Fond pentru garantarea împrumuturilor externe, contractate/garantate de administraţiile publice locale</t>
  </si>
  <si>
    <t>54.02.07</t>
  </si>
  <si>
    <t>54.02.10</t>
  </si>
  <si>
    <t>54.02.50</t>
  </si>
  <si>
    <t xml:space="preserve">Tranzacţii privind datoria publică şi împrumuturi </t>
  </si>
  <si>
    <t>Transferuri cu caracter general intre diferite nivele ale administratiei cod56.02.06+56.02.07+56.02.09)</t>
  </si>
  <si>
    <t>Transferuri din bugetele consiliilor judeţene pentru finanţarea centrelor pentru protecţia copilului</t>
  </si>
  <si>
    <t>56.02.06</t>
  </si>
  <si>
    <t>56.02.07</t>
  </si>
  <si>
    <t>Transferuri din bugetele locale către bugetul fondului de asigurări sociale de sănătate</t>
  </si>
  <si>
    <t>56.02.09</t>
  </si>
  <si>
    <t>Partea a II-a APARARE, ORDINE PUBLICA SI SIGURANTA NATIONALA    (cod 60.02+61.02)</t>
  </si>
  <si>
    <t>Aparare    (cod 60.02.02)</t>
  </si>
  <si>
    <t>60.02</t>
  </si>
  <si>
    <t>60.02.02</t>
  </si>
  <si>
    <t>Ordine publica si siguranta nationala   (cod 61.02.03+61.02.05+61.02.50)</t>
  </si>
  <si>
    <t>61.02</t>
  </si>
  <si>
    <t>Ordine publica    (cod 61.02.03.04)</t>
  </si>
  <si>
    <t>61.02.03</t>
  </si>
  <si>
    <t>61.02.03.04</t>
  </si>
  <si>
    <t>61.02.05</t>
  </si>
  <si>
    <t>61.02.50</t>
  </si>
  <si>
    <t>Partea a III-a CHELTUIELI SOCIAL-CULTURALE   (cod65.02+66.02+67.02+68.02)</t>
  </si>
  <si>
    <t>63.02</t>
  </si>
  <si>
    <t>Invatamant   (cod 65.02.03 la 65.02.05+65.02.07+65.02.11+65.02.50)</t>
  </si>
  <si>
    <t>65.02</t>
  </si>
  <si>
    <t>Învatamânt prescolar si primar   (cod 65.02.03.01+65.02.03.02)</t>
  </si>
  <si>
    <t>65.02.03</t>
  </si>
  <si>
    <t>65.02.03.01</t>
  </si>
  <si>
    <t>65.02.03.02</t>
  </si>
  <si>
    <t>Învatamânt secundar   (cod 65.02.04.01 la  65.02.04.03)</t>
  </si>
  <si>
    <t>65.02.04</t>
  </si>
  <si>
    <t>65.02.04.01</t>
  </si>
  <si>
    <t>65.02.04.02</t>
  </si>
  <si>
    <t>65.02.04.03</t>
  </si>
  <si>
    <t>65.02.05</t>
  </si>
  <si>
    <t>Învatamânt  nedefinibil prin nivel    (cod 65.02.07.04)</t>
  </si>
  <si>
    <t>65.02.07</t>
  </si>
  <si>
    <t>65.02.07.04</t>
  </si>
  <si>
    <t>Servicii auxiliare pentru educatie   (cod 65.02.11.03+65.02.11.30)</t>
  </si>
  <si>
    <t>65.02.11</t>
  </si>
  <si>
    <t>65.02.11.03</t>
  </si>
  <si>
    <t>65.02.11.30</t>
  </si>
  <si>
    <t>65.02.50</t>
  </si>
  <si>
    <t>Sanatate    (cod 66.02.06+66.02.08+66.02.50)</t>
  </si>
  <si>
    <t>66.02</t>
  </si>
  <si>
    <t>Servicii  medicale in unitati sanitare cu paturi   (cod 66.02.06.01+66.02.06.03)</t>
  </si>
  <si>
    <t>66.02.06</t>
  </si>
  <si>
    <t>66.02.06.01</t>
  </si>
  <si>
    <t>66.02.06.03</t>
  </si>
  <si>
    <t>66.02.08</t>
  </si>
  <si>
    <t>Alte cheltuieli in domeniul sanatatii   (cod 66.02.50.50)</t>
  </si>
  <si>
    <t>66.02.50</t>
  </si>
  <si>
    <t>66.02.50.50</t>
  </si>
  <si>
    <t>Cultura, recreere si religie   (cod 67.02.03+67.02.05+67.02.06+67.02.50)</t>
  </si>
  <si>
    <t>67.02</t>
  </si>
  <si>
    <t>Servicii culturale       (cod 67.02.03.02 la 67.02.03.08+67.02.03.12+67.02.03.30)</t>
  </si>
  <si>
    <t>67.02.03</t>
  </si>
  <si>
    <t>67.02.03.02</t>
  </si>
  <si>
    <t>67.02.03.03</t>
  </si>
  <si>
    <t>67.02.03.04</t>
  </si>
  <si>
    <t>67.02.03.05</t>
  </si>
  <si>
    <t>67.02.03.06</t>
  </si>
  <si>
    <t>67.02.03.07</t>
  </si>
  <si>
    <t>67.02.03.08</t>
  </si>
  <si>
    <t>67.02.03.12</t>
  </si>
  <si>
    <t>67.02.03.30</t>
  </si>
  <si>
    <t>Servicii recreative si sportive   (cod 67.02.05.01 la 67.02.05.03)</t>
  </si>
  <si>
    <t>67.02.05</t>
  </si>
  <si>
    <t>67.02.05.01</t>
  </si>
  <si>
    <t>67.02.05.02</t>
  </si>
  <si>
    <t>67.02.05.03</t>
  </si>
  <si>
    <t>67.02.06</t>
  </si>
  <si>
    <t>67.02.50</t>
  </si>
  <si>
    <t>Asigurari si asistenta sociala  (cod68.02.04+68.02.05+68.02.06+68.02.10+68.02.11+68.02.12+ 68.02.15+68.02.50)</t>
  </si>
  <si>
    <t>68.02</t>
  </si>
  <si>
    <t>68.02.04</t>
  </si>
  <si>
    <t>Asistenta sociala in caz de boli si invaliditati    (cod 68.02.05.02)</t>
  </si>
  <si>
    <t>68.02.05</t>
  </si>
  <si>
    <t>68.02.05.02</t>
  </si>
  <si>
    <t>68.02.06</t>
  </si>
  <si>
    <t>Ajutoare pentru locuinte</t>
  </si>
  <si>
    <t>68.02.10</t>
  </si>
  <si>
    <t>68.02.11</t>
  </si>
  <si>
    <t>68.02.12</t>
  </si>
  <si>
    <t>Prevenirea excluderii sociale    (cod 68.02.15.01+68.02.15.02)</t>
  </si>
  <si>
    <t>68.02.15</t>
  </si>
  <si>
    <t>Ajutor social</t>
  </si>
  <si>
    <t>68.02.15.01</t>
  </si>
  <si>
    <t>68.02.15.02</t>
  </si>
  <si>
    <t>Alte cheltuieli in domeniul asigurarilor si asistentei  sociale (cod 68.02.50.50)</t>
  </si>
  <si>
    <t>68.02.50</t>
  </si>
  <si>
    <t>68.02.50.50</t>
  </si>
  <si>
    <t>Partea a IV-a  SERVICII SI DEZVOLTARE PUBLICA, LOCUINTE, MEDIU SI APE (cod 70.02+74.02)</t>
  </si>
  <si>
    <t>Locuinte, servicii si dezvoltare publica   (cod 70.02.03+70.02.05 la 70.02.07+70.02.50)</t>
  </si>
  <si>
    <t>70.02</t>
  </si>
  <si>
    <t>Locuinte   (cod 70.02.03.01+70.02.03.30)</t>
  </si>
  <si>
    <t>70.02.03</t>
  </si>
  <si>
    <t>70.02.03.01</t>
  </si>
  <si>
    <t>70.02.03.30</t>
  </si>
  <si>
    <t>Alimentare cu apa si amenajari hidrotehnice   (cod 70.02.05.01+70.02.05.02)</t>
  </si>
  <si>
    <t>70.02.05</t>
  </si>
  <si>
    <t>70.02.05.01</t>
  </si>
  <si>
    <t>70.02.05.02</t>
  </si>
  <si>
    <t>70.02.06</t>
  </si>
  <si>
    <t>70.02.07</t>
  </si>
  <si>
    <t>70.02.50</t>
  </si>
  <si>
    <t>Protectia mediului   (cod 74.02.03+74.02.05+74.02.06+74.02.50)</t>
  </si>
  <si>
    <t>74.02</t>
  </si>
  <si>
    <t>74.02.03</t>
  </si>
  <si>
    <t>Salubritate si gestiunea deseurilor   (cod 74.02.05.01+74.02.05.02)</t>
  </si>
  <si>
    <t>74.02.05</t>
  </si>
  <si>
    <t>74.02.05.01</t>
  </si>
  <si>
    <t>74.02.05.02</t>
  </si>
  <si>
    <t>74.02.06</t>
  </si>
  <si>
    <t>74.02.50</t>
  </si>
  <si>
    <t>Partea a V-a ACTIUNI ECONOMICE   (cod 80.02+81.02+83.02+84.02+87.02)</t>
  </si>
  <si>
    <t>79.02</t>
  </si>
  <si>
    <t>Actiuni generale economice, comerciale si de munca   (cod 80.02.01+80.02.02)</t>
  </si>
  <si>
    <t>80.02</t>
  </si>
  <si>
    <t>Actiuni generale economice si comerciale   (cod 80.02.01.06 + 80.02.01.09 + 80.02.01.10 +80.02.01.30)</t>
  </si>
  <si>
    <t>80.02.01</t>
  </si>
  <si>
    <t>80.02.01.06</t>
  </si>
  <si>
    <t>Stimulare întreprinderi mici si mijlocii</t>
  </si>
  <si>
    <t>80.02.01.09</t>
  </si>
  <si>
    <t>80.02.01.10</t>
  </si>
  <si>
    <t>80.02.01.30</t>
  </si>
  <si>
    <t>Actiuni generale de munca ( cod 80.02.02.04)</t>
  </si>
  <si>
    <t>80.02.02</t>
  </si>
  <si>
    <t xml:space="preserve">Masuri active pentru combaterea somajului </t>
  </si>
  <si>
    <t>80.02.02.04</t>
  </si>
  <si>
    <t>Combustibili si energie   (cod 81.02.06+81.02.07+81.02.50)</t>
  </si>
  <si>
    <t>81.02.06</t>
  </si>
  <si>
    <t>81.02.07</t>
  </si>
  <si>
    <t>81.02.50</t>
  </si>
  <si>
    <t>Agricultura, silvicultura, piscicultura si vanatoare  (cod 83.02.03+83.02.50)</t>
  </si>
  <si>
    <t>83.02</t>
  </si>
  <si>
    <t>Agricultura   (cod 83.02.03.03+83.02.03.07+83.02.03.30)</t>
  </si>
  <si>
    <t>83.02.03</t>
  </si>
  <si>
    <t>83.02.03.03</t>
  </si>
  <si>
    <t>83.02.03.07</t>
  </si>
  <si>
    <t>83.02.03.30</t>
  </si>
  <si>
    <t>83.02.50</t>
  </si>
  <si>
    <t>Transporturi   (cod 84.02.03+84.02.04+84.02.06+84.02.50)</t>
  </si>
  <si>
    <t>84.02</t>
  </si>
  <si>
    <t>Transport rutier   (cod 84.02.03.01 la 84.02.03.03)</t>
  </si>
  <si>
    <t>84.02.03</t>
  </si>
  <si>
    <t>84.02.03.01</t>
  </si>
  <si>
    <t>84.02.03.02</t>
  </si>
  <si>
    <t>84.02.03.03</t>
  </si>
  <si>
    <t xml:space="preserve">Transport feroviar (cod 84.02.04.01) </t>
  </si>
  <si>
    <t>84.02.04</t>
  </si>
  <si>
    <t>Transport pe calea ferata</t>
  </si>
  <si>
    <t>84.02.04.01</t>
  </si>
  <si>
    <t>Transport aerian   (cod 84.02.06.01+ 84.02.06.02)</t>
  </si>
  <si>
    <t>84.02.06</t>
  </si>
  <si>
    <t>Aeroporturi</t>
  </si>
  <si>
    <t>84.02.06.01</t>
  </si>
  <si>
    <t>84.02.06.02</t>
  </si>
  <si>
    <t>84.02.50</t>
  </si>
  <si>
    <t>Alte actiuni economice   (cod 87.02.01+87.02.03 la 87.02.05+87.02.50)</t>
  </si>
  <si>
    <t>87.02</t>
  </si>
  <si>
    <t xml:space="preserve">Fondul Român de Dezvoltare Sociala </t>
  </si>
  <si>
    <t>87.02.01</t>
  </si>
  <si>
    <t>87.02.03</t>
  </si>
  <si>
    <t>87.02.04</t>
  </si>
  <si>
    <t>87.02.05</t>
  </si>
  <si>
    <t>87.02.50</t>
  </si>
  <si>
    <t xml:space="preserve">Partea a-VII-a REZERVE, EXCEDENT / DEFICIT   </t>
  </si>
  <si>
    <t>96.02</t>
  </si>
  <si>
    <t xml:space="preserve">REZERVE </t>
  </si>
  <si>
    <t>97.02</t>
  </si>
  <si>
    <t>EXCEDENT     98.02.96 + 98.02.97</t>
  </si>
  <si>
    <t>98.02</t>
  </si>
  <si>
    <t>98.02.96</t>
  </si>
  <si>
    <t>98.02.97</t>
  </si>
  <si>
    <t>99.02</t>
  </si>
  <si>
    <t>99.02.96</t>
  </si>
  <si>
    <t>99.02.97</t>
  </si>
  <si>
    <t>VENITURILE SECŢIUNII DE FUNCŢIONARE (cod 00.02+00.16+00.17) - TOTAL</t>
  </si>
  <si>
    <t>VENITURI PROPRII (00.02-11.02-37.02+00.16)</t>
  </si>
  <si>
    <t>Impozit pe profit        (cod 01.02.01)</t>
  </si>
  <si>
    <t>Impozit pe profit de la agenţi economici ¹﴿</t>
  </si>
  <si>
    <t>A1.2.  IMPOZIT PE VENIT, PROFIT,  SI CASTIGURI DIN CAPITAL DE LA PERSOANE FIZICE (cod 03.02+04.02)</t>
  </si>
  <si>
    <t xml:space="preserve">Impozitul pe veniturile din transferul proprietatilor imobiliare din patrimoniul personal </t>
  </si>
  <si>
    <t>Venituri din taxe administrative, eliberari permise   (cod 34.02.02+34.02.50)</t>
  </si>
  <si>
    <t>Diverse venituri (cod 36.02.01+36.02.05+36.02.06+36.02.11+36.02.14+36.02.32+36.02.50)</t>
  </si>
  <si>
    <t>Sume provenite din finanțarea bugetară a anilor precedenți ( cod 36.02.32.03)</t>
  </si>
  <si>
    <t>Transferuri voluntare,  altele decat subventiile  (cod 37.02.01+37.02.03+37.02.50)</t>
  </si>
  <si>
    <t>Donatii si sponsorizari**)</t>
  </si>
  <si>
    <t>Încasări din rambursarea împrumuturilor acordate  (cod40.02.06+40.02.07+40.02.10+40.02.11+40.02.50)</t>
  </si>
  <si>
    <t>Împrumuturi temporare din trezoreria statului**)</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</si>
  <si>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cod 41.02.05.01</t>
  </si>
  <si>
    <t>Subventii primite de la bugetul de stat pentru finantarea unor programe de interes national (42.02.51.01)</t>
  </si>
  <si>
    <t>CHELTUIELILE SECŢIUNII DE FUNCŢIONARE (cod 50.02 + 59.02 + 63.02 + 70.02 + 74.02 + 79.02)</t>
  </si>
  <si>
    <t>49.02 SF</t>
  </si>
  <si>
    <t>Transferuri cu caracter general intre diferite nivele ale administratiei (cod56.02.06+56.02.07+56.02.09)</t>
  </si>
  <si>
    <t>Transferuri din bugetele consiliilor judeţene pentru finanţarea centrelor  pentru protecţia copilului</t>
  </si>
  <si>
    <t>Servicii culturale  (cod 67.02.03.02 la 67.02.03.08+67.02.03.12+67.02.03.30)</t>
  </si>
  <si>
    <t>Asigurari si asistenta sociala (cod68.02.04+68.02.05+68.02.06+68.02.10+68.02.11+68.02.12+ 68.02.15+ 68.02.50)</t>
  </si>
  <si>
    <t>Actiuni generale economice, comerciale si de munca   (cod 80.02.01)</t>
  </si>
  <si>
    <t>Actiuni generale economice si comerciale   (cod 80.02.01.06 + 80.02.01.09 + 80.02.01.10 + 80.02.01.30)</t>
  </si>
  <si>
    <t xml:space="preserve">Partea VII-a. REZERVE, EXCEDENT / DEFICIT   </t>
  </si>
  <si>
    <t>EXCEDENT  98.02.96</t>
  </si>
  <si>
    <t>DEFICIT    99.02.96</t>
  </si>
  <si>
    <t>VENITURILE SECŢIUNII DE DEZVOLTARE (00.02+00.15+00.16+00.17+45.02+46.02+48.02) - TOTAL</t>
  </si>
  <si>
    <t>VENITURII PROPRII (cod 00.02-11.02-37.02+00.15+00.16)</t>
  </si>
  <si>
    <t>I VENITURI CURENTE (cod 00.12)</t>
  </si>
  <si>
    <t>C. VENITURI NEFISCALE  ( 00.14)</t>
  </si>
  <si>
    <t>C2.  VANZARI DE BUNURI SI SERVICII   (cod36.02+37.02)</t>
  </si>
  <si>
    <t>Diverse venituri (cod 36.02.07+36.02.22+36.02.23+36.02.31+36.02.32+36.02.47)</t>
  </si>
  <si>
    <t>Sume provenite din finanțarea bugetară a anilor precedenți ( cod 36.02.32.02)</t>
  </si>
  <si>
    <t>Transferuri voluntare,  altele decat subventiile  (cod 37.02.04+37.02.05)</t>
  </si>
  <si>
    <t>Venituri din valorificarea unor bunuri ( cod 39.02.01+39.02.03+39.02.04+39.02.07+39.02.10)</t>
  </si>
  <si>
    <t>Încasări din rambursarea împrumuturilor acordate  (cod 40.02.13+40.02.14+40.02.16)</t>
  </si>
  <si>
    <t xml:space="preserve">Sume din excedentul bugetului local utilizate pentru finanţarea cheltuielilor secţiunii de dezvoltare**) </t>
  </si>
  <si>
    <t>Disponibilităţi rezervate pentru plăţi ale unităţilor de învăţământ special şi a altor instituţii publice de pe raza altor unităţi administrativ-teritoriale decât cea pe raza căreia îşi desfăşoară activitatea consiliul judeţean/ Consiliul General al Municipiului Bucureşti**) cod 41.02.05.02</t>
  </si>
  <si>
    <t>Subventii de la bugetul de stat (cod 42.02.01+42.02.05+42.02.10+42.02.12 la 42.02.18+42.02.20+42.02.29+42.02.40+42.02.51+42.02.52+42.02.55+42.02.62+42.02.65+42.02.67+42.02.69)</t>
  </si>
  <si>
    <t>Subvenţii de la bugetul de stat către bugetele locale pentru finantarea investitiilor în sănătate (cod 42.02.16.01+42.02.16.02+42.02.16.03)</t>
  </si>
  <si>
    <t>Subvenţii din veniturile proprii ale Ministerului Sănătăţii către bugetele locale pentru finanţarea investiţiilor în sănătate (cod 42.02.18.01+42.02.18.02+48.02.18.03)</t>
  </si>
  <si>
    <t>Subventii primite de la bugetul de stat pentru finantarea unor programe de interes national (42.02.51.02)</t>
  </si>
  <si>
    <t xml:space="preserve">Subventii primite de la bugetul de stat pentru finantarea unor programe de interes national, destinate sectiunii de dezvoltare a bugetului local </t>
  </si>
  <si>
    <t>Programe comunitare finantate in perioada 2007-2013 (cod 45.02.15.01 + 45.02.15.02 + 45.02.15.03+45.02.15.04) *)</t>
  </si>
  <si>
    <t>CHELTUIELILE SECŢIUNII DE DEZVOLTARE (cod 50.02 + 59.02 + 63.02 + 70.02 +74.02+ 79.02)</t>
  </si>
  <si>
    <t xml:space="preserve">49.02 </t>
  </si>
  <si>
    <t>Partea I-a SERVICII PUBLICE GENERALE   (cod 51.02+54.02)</t>
  </si>
  <si>
    <t>Partea a III-a CHELTUIELI SOCIAL-CULTURALE   (cod 65.02+66.02+67.02+68.02)</t>
  </si>
  <si>
    <t>Servicii culturale (cod 67.02.03.02 la 67.02.03.08+67.02.03.12+67.02.03.30)</t>
  </si>
  <si>
    <t>Transporturi   (cod 84.02.03+84.02.06+84.02.50)</t>
  </si>
  <si>
    <t>Transport aerian   (cod  84.02.06.01+84.02.06.02)</t>
  </si>
  <si>
    <t xml:space="preserve">Partea VII-a. REZERVE, EXCEDENT / DEFICIT  </t>
  </si>
  <si>
    <t>EXCEDENT  98.02.97</t>
  </si>
  <si>
    <r>
      <t xml:space="preserve"> DEFICIT 2</t>
    </r>
    <r>
      <rPr>
        <vertAlign val="superscript"/>
        <sz val="10"/>
        <rFont val="Arial"/>
        <family val="2"/>
        <charset val="238"/>
      </rPr>
      <t xml:space="preserve">) </t>
    </r>
    <r>
      <rPr>
        <sz val="10"/>
        <rFont val="Arial"/>
        <family val="2"/>
        <charset val="238"/>
      </rPr>
      <t xml:space="preserve">   99.02.97</t>
    </r>
  </si>
  <si>
    <t>Sume  primite de la bugetele proprii ale județelor în vederea asigurării fondurilor necesare implementării proiectelor finanțate din FEN</t>
  </si>
  <si>
    <t>43.02.29</t>
  </si>
  <si>
    <t>Subventii de la alte administratii   (cod 43.02.28+43.02.29+ 43.02.31)</t>
  </si>
  <si>
    <t>45.02.01.01</t>
  </si>
  <si>
    <t>45.02.01.03</t>
  </si>
  <si>
    <t>Fondul European de Dezvoltare Regionala (cod 45.02.01.01 la 45.02.01.04) *)</t>
  </si>
  <si>
    <t>45.02.02.01</t>
  </si>
  <si>
    <t>45.02.02.03</t>
  </si>
  <si>
    <t>Fondul Social European (cod 45.02.02.01 la 45.02.02.04) *)</t>
  </si>
  <si>
    <t>45.02.03.01</t>
  </si>
  <si>
    <t>45.02.03.03</t>
  </si>
  <si>
    <t>Fondul de Coeziune (cod 45.02.03.01 la 45.02.03.04) *)</t>
  </si>
  <si>
    <t>45.02.05.01</t>
  </si>
  <si>
    <t>45.02.05.03</t>
  </si>
  <si>
    <t>Fondul European pentru Pescuit (cod 45.02.05.01 la 45.02.05.04) *)</t>
  </si>
  <si>
    <t>45.10.01.01</t>
  </si>
  <si>
    <t>45.10.01.03</t>
  </si>
  <si>
    <t>Fondul European de Dezvoltare Regionala ( cod  45.10.01.01 la 45.10.01.04 )*)</t>
  </si>
  <si>
    <t>45.10.02.01</t>
  </si>
  <si>
    <t>45.10.02.03</t>
  </si>
  <si>
    <t>Fondul Social European( cod 45.10.02.01 la 45.10.02.04)*)</t>
  </si>
  <si>
    <t>45.10.03.01</t>
  </si>
  <si>
    <t>45.10.03.03</t>
  </si>
  <si>
    <t>Fondul de Coeziune( cod 45.10.03.01 la 45.10.03.04)*)</t>
  </si>
  <si>
    <t>45.10.05.01</t>
  </si>
  <si>
    <t>45.10.05.03</t>
  </si>
  <si>
    <t>Fondul European pentru Pescuit( cod 45.10.05.01 la 45.10.05.04)*)</t>
  </si>
  <si>
    <t>Fondul European de Dezvoltare Regionala ( cod  45.10.01.01 la 45.10.01.04 ) *)</t>
  </si>
  <si>
    <t>Fondul Social European( cod 45.10.02.01 la 45.10.02.04) *)</t>
  </si>
  <si>
    <t>Fondul de Coeziune( cod 45.10.03.01 la 45.10.03.04) *)</t>
  </si>
  <si>
    <t>Fondul European de Pescuit( cod 45.10.05.01 la 45.10.05.04) *)</t>
  </si>
  <si>
    <t>87.07</t>
  </si>
  <si>
    <t>83.07</t>
  </si>
  <si>
    <t>SECŢIUNEA DE FUNCŢIONARE (cod 01+79+85)</t>
  </si>
  <si>
    <t>TITLUL XIX PLATI EFECTUATE IN ANII PRECEDENTI SI RECUPERATE IN ANUL CURENT(85.01)</t>
  </si>
  <si>
    <t>85</t>
  </si>
  <si>
    <t>Plati efectuate in anii precedenti si recuperate in anul curent (cod 85.01.01)</t>
  </si>
  <si>
    <t>85.01</t>
  </si>
  <si>
    <t>Plati efectuate in anii precedenti si recuperate in anul curent în secţiunea de funcţionare a bugetului local</t>
  </si>
  <si>
    <t>85.01.01</t>
  </si>
  <si>
    <t>SECŢIUNEA DE DEZVOLTARE (cod 51+55+56+58+70+79+85)</t>
  </si>
  <si>
    <t>Transferuri din bugetele proprii ale județelor către bugetele locale în vederea asigurării fondurilor necesare implementării proiectelor  finanțate din FEN</t>
  </si>
  <si>
    <t>51.02.45</t>
  </si>
  <si>
    <t>56.01.01</t>
  </si>
  <si>
    <t>56.01.02</t>
  </si>
  <si>
    <t>Programe din Fondul European de Dezvoltare Regională (FEDR ) (cod 56.01.01 la 56.01.03)</t>
  </si>
  <si>
    <t>56.02.01</t>
  </si>
  <si>
    <t>56.02.02</t>
  </si>
  <si>
    <t>Programe din Fondul Social European (FSE) (cod 56.02.01 la 56.02.03)</t>
  </si>
  <si>
    <t>Programe din Fondul de Coeziune (FC) (cod 56.03.01 la 56.03.03)</t>
  </si>
  <si>
    <t>56.03.01</t>
  </si>
  <si>
    <t>56.03.02</t>
  </si>
  <si>
    <t>56.05.01</t>
  </si>
  <si>
    <t>56.05.02</t>
  </si>
  <si>
    <t>Programe din Fondul European pentru Pescuit (FEP) (cod 56.05.01 la 56.05.03)</t>
  </si>
  <si>
    <t>TITLUL XIX PLATI EFECTUATE IN ANII PRECEDENTI SI RECUPERATE IN ANUL CURENT (85.01)</t>
  </si>
  <si>
    <t>Plati efectuate in anii precedenti si recuperate in anul curent (cod 85.01.02+85.01.05)</t>
  </si>
  <si>
    <t>Plati efectuate in anii precedenti si recuperate in anul curent în secţiunea de dezvoltare a bugetului local</t>
  </si>
  <si>
    <t>85.01.02</t>
  </si>
  <si>
    <t>Plati efectuate in anii precedenti si recuperate in anul curent aferente fondurilor externe nerambursabile</t>
  </si>
  <si>
    <t>85.01.05</t>
  </si>
  <si>
    <t>43.10.33</t>
  </si>
  <si>
    <t>A. Transferuri interne  (cod 55.01.18+55.01.63+55.01.65)</t>
  </si>
  <si>
    <r>
      <t>DEFICIT 2</t>
    </r>
    <r>
      <rPr>
        <vertAlign val="superscript"/>
        <sz val="10"/>
        <rFont val="Arial"/>
        <family val="2"/>
        <charset val="238"/>
      </rPr>
      <t xml:space="preserve">) </t>
    </r>
    <r>
      <rPr>
        <sz val="10"/>
        <rFont val="Arial"/>
        <family val="2"/>
        <charset val="238"/>
      </rPr>
      <t xml:space="preserve">        99.02.96 + 99.02.97</t>
    </r>
  </si>
  <si>
    <t>SAU PARŢIAL DIN VENITURI PROPRII, PE ANUL 2017 SI ESTIMARI PE ANII 2018-2020</t>
  </si>
  <si>
    <t>Subvenții din bugetul Fondului național unic de asigurări sociale de sănătate  pentru acoperirea creșterilor salariale</t>
  </si>
  <si>
    <t>43.02.34</t>
  </si>
  <si>
    <t>Sume alocate din bugetul ANCPI pentru finanțarea lucrărilor de înregistrare sistematică din cadrul Programului național de cadastru și carte funciară</t>
  </si>
  <si>
    <t>Subventii de la alte administratii   (cod43.02.01+43.02.04+ 43.02.07+43.02.08+43.02.20+43.02.21+43.02.23+43.02.24+43.02.28+43.02.29+43.02.30 + 43.02.31+43.02.34)</t>
  </si>
  <si>
    <t>Subventii de la alte administratii   (cod 43.02.01+43.02.04+43.02.07+43.02.08+43.02.20+43.02.21+43.02.23+43.02.24+43.02.30+43.02.34)</t>
  </si>
  <si>
    <t>41.10.11</t>
  </si>
  <si>
    <t>Împrumuturi de la bugetul local</t>
  </si>
  <si>
    <t>Alte operaţiuni financiare ( cod 41.10.06+41.10.11)</t>
  </si>
  <si>
    <t>43.10.35</t>
  </si>
  <si>
    <t>43.10.35.01</t>
  </si>
  <si>
    <t>43.10.35.02</t>
  </si>
  <si>
    <t>SUBVENTII DE LA ALTE ADMINISTRATII (cod 43.10.09+43.10.10+43.10.15+43.10.33+43.10.35)</t>
  </si>
  <si>
    <t>SUBVENTII DE LA ALTE ADMINISTRATII (cod43.10.09+43.10.10+43.10.14+43.10.15+43.10.16+43.10.17+43.10.19+ 43.10.25 la 43.10.27+43.10.31+43.10.32+43.10.33+43.10.35)</t>
  </si>
  <si>
    <t>SUBVENTII DE LA ALTE ADMINISTRATII (cod 43.10.14+43.10.16+43.10.17+43.10.19+43.10.25 la 43.10.27+43.10.31+43.10.32+43.10.35)</t>
  </si>
  <si>
    <t xml:space="preserve"> Sume alocate de la bugetul local conform Ordonanței Guvernului nr.14/2016(cod 43.10.35.01+43.10.35.02)</t>
  </si>
  <si>
    <t xml:space="preserve"> Sume alocate de la bugetul local-secțiunea de funcționare conform Ordonanței Guvernului nr.14/2016</t>
  </si>
  <si>
    <t xml:space="preserve"> Sume alocate de la bugetul local-secțiunea de dezvoltare conform Ordonanței Guvernului nr.14/2016</t>
  </si>
  <si>
    <t xml:space="preserve"> Sume alocate de la bugetul local conform Ordonanței Guvernului nr.14/2016(cod 43.10.35.01)</t>
  </si>
  <si>
    <t xml:space="preserve"> Sume alocate de la bugetul local conform Ordonanței Guvernului nr.14/2016 (cod 43.10.35.02)</t>
  </si>
  <si>
    <t>33.02.33</t>
  </si>
  <si>
    <t>Contribuții  pentru finanțarea  Programului  "Școală după scoală''</t>
  </si>
  <si>
    <t>Venituri din prestari de servicii si alte activitati (cod33.02.08+33.02.10+33.02.12+33.02.24+33.02.27+33.02.28+33.02.33+33.02.50)</t>
  </si>
  <si>
    <t>Venituri din prestari de servicii si alte activitati  (cod 33.02.08 + 33.02.10 + 33.02.12 + 33.02.24 +33.02.27+33.02.28+33.02.33+33.02.50)</t>
  </si>
  <si>
    <t>65.02.12</t>
  </si>
  <si>
    <t>65.02.12.01</t>
  </si>
  <si>
    <t xml:space="preserve"> Școală după  școală</t>
  </si>
  <si>
    <t xml:space="preserve"> Servicii educaționale  complementare  (cod 65.02.12.01)</t>
  </si>
  <si>
    <t>Invatamant   (cod 65.02.03 la 65.02.05+65.02.07+65.02.11+65.02.12+65.02.50)</t>
  </si>
  <si>
    <t>Alte programe  comunitare finanțate în perioada 2014-2020 (APC) ( cod 48.10.15.01+48.10.15.02)</t>
  </si>
  <si>
    <t>48.10.15</t>
  </si>
  <si>
    <t>48.10.15.01</t>
  </si>
  <si>
    <t>48.10.15.02</t>
  </si>
  <si>
    <t xml:space="preserve">Mecanismul  pentru Interconectarea Europei(cod 48.02.19.01+48.02.19.02+48.02.19.03) </t>
  </si>
  <si>
    <t>48.02.19</t>
  </si>
  <si>
    <t>48.02.19.01</t>
  </si>
  <si>
    <t>48.02.19.02</t>
  </si>
  <si>
    <t>48.02.19.03</t>
  </si>
  <si>
    <t>Sume primite de la UE/alti donatori in contul platilor efectuate si prefinantari aferente cadrului financiar 2014-2020 ( cod 48.02.01 la  cod 48.02.05+48.02.11+48.02.12+48.02.15+48.02.19)</t>
  </si>
  <si>
    <t xml:space="preserve">Mecanismul  pentru Interconectarea Europei(cod 48.10.19.01+48.10.19.02+48.10.19.03) </t>
  </si>
  <si>
    <t>48.10.19</t>
  </si>
  <si>
    <t>48.10.19.01</t>
  </si>
  <si>
    <t>48.10.19.02</t>
  </si>
  <si>
    <t>48.10.19.03</t>
  </si>
  <si>
    <t>Sume primite de la UE/alti donatori in contul platilor efectuate si prefinantari aferente cadrului financiar 2014-2020 ( cod 48.10.01 la  cod 48.10.05+48.10.11+48.10.12+48.10.15+48.10.19)</t>
  </si>
  <si>
    <t xml:space="preserve"> Mecanismul pentru Interconectarea Europei (58.30.01 la 58.30.03)</t>
  </si>
  <si>
    <t>58.30</t>
  </si>
  <si>
    <t>58.30.01</t>
  </si>
  <si>
    <t>58.30.02</t>
  </si>
  <si>
    <t>58.30.03</t>
  </si>
  <si>
    <t>TITLUL X  Proiecte cu finanțare din fonduri externe nerambursabile aferente cadrului financiar 2014-2020 (cod  58.01 la 58.05+58.11+58.12+58.15+58.16+58.30)</t>
  </si>
  <si>
    <t>Subvenții pentru realizarea activității de colectare, transport, depozitare și neutralizare a deșeurilor de origine animală</t>
  </si>
  <si>
    <t>42.02.73</t>
  </si>
  <si>
    <t>Subventii de la bugetul de stat (cod 42.02.21+42.02.28+42.02.32 la 42.02.36 +42.02.41 + 42.02.42+40.02.44 + 42.02.45+42.02.51+42.02.54+42.02.66+42.02.73)</t>
  </si>
  <si>
    <t>Subventii de la bugetul de stat (cod42.02.01+42.02.05+42.02.10+42.02.12 la 42.02.18+42.02.20 +42.02.21+42.02.28+42.02.29+42.02.32 la 42.02.36+42.02.40 la 42.02.42+42.02.44 la 42.02.45+42.02.51+42.02.52+42.02.54+42.02.55+42.02.62+42.02.65 la 42.02.67+42.02.69+42.02.73)</t>
  </si>
  <si>
    <t>JUDEŢUL: Galati</t>
  </si>
  <si>
    <t>PE ANUL  2025</t>
  </si>
  <si>
    <t>PE ANUL  2026</t>
  </si>
  <si>
    <r>
      <t>NOTĂ</t>
    </r>
    <r>
      <rPr>
        <sz val="9"/>
        <rFont val="Arial"/>
        <family val="2"/>
        <charset val="238"/>
      </rPr>
      <t>:     - Se completează câte un formular pentru fiecare din anii 2024 - 2027</t>
    </r>
  </si>
  <si>
    <t>PE ANUL  2027</t>
  </si>
  <si>
    <t>PE ANUL  2028</t>
  </si>
  <si>
    <t>Unitatea administrativ-teritorială: Comuna Frumușița</t>
  </si>
  <si>
    <t>Inspector,</t>
  </si>
  <si>
    <t>Ștefan SOROCOLET</t>
  </si>
  <si>
    <t>Cristina NECULIȚĂ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</si>
</sst>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_);\(#,##0.0\)"/>
    <numFmt numFmtId="165" formatCode="#,##0.0"/>
    <numFmt numFmtId="166" formatCode="0.0"/>
    <numFmt numFmtId="167" formatCode="dd\ mmm"/>
    <numFmt numFmtId="168" formatCode="_(* #,##0.00_);_(* \(#,##0.00\);_(* \-??_);_(@_)"/>
    <numFmt numFmtId="169" formatCode="dd/mm/yy;@"/>
  </numFmts>
  <fonts count="55">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Tahoma"/>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9"/>
      <name val="Arial"/>
      <family val="2"/>
      <charset val="238"/>
    </font>
    <font>
      <b/>
      <sz val="9"/>
      <name val="Arial"/>
      <family val="2"/>
      <charset val="238"/>
    </font>
    <font>
      <b/>
      <sz val="10"/>
      <name val="Arial"/>
      <family val="2"/>
      <charset val="238"/>
    </font>
    <font>
      <sz val="8"/>
      <name val="Arial"/>
      <family val="2"/>
      <charset val="238"/>
    </font>
    <font>
      <b/>
      <sz val="8"/>
      <name val="Arial"/>
      <family val="2"/>
      <charset val="238"/>
    </font>
    <font>
      <sz val="9"/>
      <color indexed="10"/>
      <name val="Arial"/>
      <family val="2"/>
      <charset val="238"/>
    </font>
    <font>
      <vertAlign val="superscript"/>
      <sz val="9"/>
      <name val="Arial"/>
      <family val="2"/>
      <charset val="238"/>
    </font>
    <font>
      <b/>
      <u/>
      <sz val="9"/>
      <name val="Arial"/>
      <family val="2"/>
      <charset val="238"/>
    </font>
    <font>
      <sz val="11"/>
      <name val="Arial"/>
      <family val="2"/>
      <charset val="238"/>
    </font>
    <font>
      <sz val="12"/>
      <name val="Arial"/>
      <family val="2"/>
      <charset val="238"/>
    </font>
    <font>
      <sz val="10"/>
      <color indexed="9"/>
      <name val="Arial"/>
      <family val="2"/>
      <charset val="238"/>
    </font>
    <font>
      <b/>
      <sz val="11"/>
      <name val="Arial"/>
      <family val="2"/>
      <charset val="238"/>
    </font>
    <font>
      <vertAlign val="superscript"/>
      <sz val="10"/>
      <name val="Arial"/>
      <family val="2"/>
      <charset val="238"/>
    </font>
    <font>
      <sz val="11"/>
      <color indexed="9"/>
      <name val="Arial"/>
      <family val="2"/>
      <charset val="238"/>
    </font>
    <font>
      <b/>
      <sz val="12"/>
      <name val="Arial"/>
      <family val="2"/>
      <charset val="238"/>
    </font>
    <font>
      <b/>
      <u/>
      <sz val="10"/>
      <name val="Arial"/>
      <family val="2"/>
      <charset val="238"/>
    </font>
    <font>
      <u/>
      <sz val="10"/>
      <name val="Arial"/>
      <family val="2"/>
      <charset val="238"/>
    </font>
    <font>
      <strike/>
      <sz val="10"/>
      <name val="Arial"/>
      <family val="2"/>
      <charset val="238"/>
    </font>
    <font>
      <b/>
      <strike/>
      <sz val="10"/>
      <name val="Arial"/>
      <family val="2"/>
      <charset val="238"/>
    </font>
    <font>
      <b/>
      <sz val="14"/>
      <name val="Arial"/>
      <family val="2"/>
      <charset val="238"/>
    </font>
    <font>
      <sz val="14"/>
      <name val="Arial"/>
      <family val="2"/>
      <charset val="238"/>
    </font>
    <font>
      <b/>
      <i/>
      <sz val="10"/>
      <name val="Arial"/>
      <family val="2"/>
      <charset val="238"/>
    </font>
    <font>
      <i/>
      <sz val="10"/>
      <name val="Arial"/>
      <family val="2"/>
      <charset val="238"/>
    </font>
    <font>
      <sz val="10"/>
      <name val="Arial"/>
      <family val="2"/>
    </font>
    <font>
      <sz val="10"/>
      <name val="Arial"/>
      <family val="2"/>
      <charset val="238"/>
    </font>
    <font>
      <sz val="10"/>
      <name val="Arial"/>
      <family val="2"/>
      <charset val="238"/>
    </font>
    <font>
      <sz val="10"/>
      <name val="Times New Roman"/>
      <family val="1"/>
      <charset val="238"/>
    </font>
    <font>
      <sz val="10"/>
      <color indexed="8"/>
      <name val="Arial"/>
      <family val="2"/>
      <charset val="238"/>
    </font>
    <font>
      <b/>
      <sz val="16"/>
      <name val="Arial"/>
      <family val="2"/>
      <charset val="238"/>
    </font>
    <font>
      <sz val="16"/>
      <name val="Arial"/>
      <family val="2"/>
      <charset val="238"/>
    </font>
    <font>
      <sz val="10"/>
      <name val="Arial (W1)"/>
      <family val="2"/>
      <charset val="238"/>
    </font>
    <font>
      <b/>
      <sz val="10"/>
      <name val="Arial"/>
      <family val="2"/>
    </font>
    <font>
      <sz val="10"/>
      <name val="Tahoma"/>
      <family val="2"/>
    </font>
    <font>
      <sz val="10"/>
      <color rgb="FFFFFF00"/>
      <name val="Arial"/>
      <family val="2"/>
      <charset val="238"/>
    </font>
    <font>
      <sz val="9"/>
      <color theme="8" tint="-0.249977111117893"/>
      <name val="Arial"/>
      <family val="2"/>
      <charset val="238"/>
    </font>
    <font>
      <sz val="9"/>
      <color rgb="FF0070C0"/>
      <name val="Arial"/>
      <family val="2"/>
      <charset val="238"/>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6" tint="0.79998168889431442"/>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hair">
        <color indexed="64"/>
      </left>
      <right style="medium">
        <color indexed="64"/>
      </right>
      <top style="hair">
        <color indexed="64"/>
      </top>
      <bottom style="hair">
        <color indexed="64"/>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hair">
        <color indexed="8"/>
      </bottom>
      <diagonal/>
    </border>
    <border>
      <left style="hair">
        <color indexed="64"/>
      </left>
      <right style="hair">
        <color indexed="8"/>
      </right>
      <top style="hair">
        <color indexed="64"/>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top style="thin">
        <color indexed="8"/>
      </top>
      <bottom style="hair">
        <color indexed="8"/>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8"/>
      </left>
      <right style="hair">
        <color indexed="8"/>
      </right>
      <top style="thin">
        <color indexed="8"/>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medium">
        <color indexed="64"/>
      </left>
      <right style="hair">
        <color indexed="8"/>
      </right>
      <top style="hair">
        <color indexed="8"/>
      </top>
      <bottom/>
      <diagonal/>
    </border>
    <border>
      <left style="hair">
        <color indexed="8"/>
      </left>
      <right/>
      <top style="hair">
        <color indexed="8"/>
      </top>
      <bottom/>
      <diagonal/>
    </border>
    <border>
      <left style="medium">
        <color indexed="64"/>
      </left>
      <right style="hair">
        <color indexed="64"/>
      </right>
      <top style="hair">
        <color indexed="64"/>
      </top>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8"/>
      </top>
      <bottom/>
      <diagonal/>
    </border>
    <border>
      <left style="hair">
        <color indexed="64"/>
      </left>
      <right style="hair">
        <color indexed="64"/>
      </right>
      <top style="hair">
        <color indexed="8"/>
      </top>
      <bottom/>
      <diagonal/>
    </border>
    <border>
      <left style="hair">
        <color indexed="8"/>
      </left>
      <right style="medium">
        <color indexed="64"/>
      </right>
      <top style="medium">
        <color indexed="64"/>
      </top>
      <bottom style="hair">
        <color indexed="8"/>
      </bottom>
      <diagonal/>
    </border>
    <border>
      <left style="hair">
        <color indexed="8"/>
      </left>
      <right style="medium">
        <color indexed="64"/>
      </right>
      <top/>
      <bottom style="hair">
        <color indexed="8"/>
      </bottom>
      <diagonal/>
    </border>
    <border>
      <left style="hair">
        <color indexed="8"/>
      </left>
      <right style="medium">
        <color indexed="64"/>
      </right>
      <top style="hair">
        <color indexed="8"/>
      </top>
      <bottom/>
      <diagonal/>
    </border>
    <border>
      <left style="medium">
        <color indexed="64"/>
      </left>
      <right/>
      <top style="medium">
        <color indexed="8"/>
      </top>
      <bottom style="hair">
        <color indexed="8"/>
      </bottom>
      <diagonal/>
    </border>
    <border>
      <left/>
      <right/>
      <top style="medium">
        <color indexed="8"/>
      </top>
      <bottom style="hair">
        <color indexed="8"/>
      </bottom>
      <diagonal/>
    </border>
    <border>
      <left style="hair">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medium">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8"/>
      </left>
      <right style="hair">
        <color indexed="8"/>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8"/>
      </bottom>
      <diagonal/>
    </border>
    <border>
      <left style="hair">
        <color indexed="64"/>
      </left>
      <right style="hair">
        <color indexed="64"/>
      </right>
      <top style="hair">
        <color indexed="64"/>
      </top>
      <bottom style="medium">
        <color indexed="8"/>
      </bottom>
      <diagonal/>
    </border>
    <border>
      <left/>
      <right style="hair">
        <color indexed="8"/>
      </right>
      <top style="medium">
        <color indexed="64"/>
      </top>
      <bottom style="hair">
        <color indexed="8"/>
      </bottom>
      <diagonal/>
    </border>
    <border>
      <left style="medium">
        <color indexed="64"/>
      </left>
      <right style="hair">
        <color indexed="8"/>
      </right>
      <top/>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8"/>
      </bottom>
      <diagonal/>
    </border>
    <border>
      <left style="hair">
        <color indexed="8"/>
      </left>
      <right/>
      <top/>
      <bottom/>
      <diagonal/>
    </border>
    <border>
      <left style="hair">
        <color indexed="64"/>
      </left>
      <right style="medium">
        <color indexed="64"/>
      </right>
      <top style="hair">
        <color indexed="64"/>
      </top>
      <bottom/>
      <diagonal/>
    </border>
    <border>
      <left style="hair">
        <color indexed="8"/>
      </left>
      <right style="hair">
        <color indexed="8"/>
      </right>
      <top style="medium">
        <color indexed="64"/>
      </top>
      <bottom/>
      <diagonal/>
    </border>
    <border>
      <left style="medium">
        <color indexed="64"/>
      </left>
      <right style="hair">
        <color indexed="8"/>
      </right>
      <top style="medium">
        <color indexed="8"/>
      </top>
      <bottom style="hair">
        <color indexed="8"/>
      </bottom>
      <diagonal/>
    </border>
    <border>
      <left style="hair">
        <color indexed="8"/>
      </left>
      <right style="hair">
        <color indexed="8"/>
      </right>
      <top/>
      <bottom style="thin">
        <color indexed="8"/>
      </bottom>
      <diagonal/>
    </border>
    <border>
      <left style="hair">
        <color indexed="8"/>
      </left>
      <right style="hair">
        <color indexed="8"/>
      </right>
      <top style="medium">
        <color indexed="64"/>
      </top>
      <bottom style="hair">
        <color indexed="64"/>
      </bottom>
      <diagonal/>
    </border>
    <border>
      <left/>
      <right style="hair">
        <color indexed="8"/>
      </right>
      <top style="medium">
        <color indexed="64"/>
      </top>
      <bottom style="hair">
        <color indexed="64"/>
      </bottom>
      <diagonal/>
    </border>
    <border>
      <left style="medium">
        <color indexed="64"/>
      </left>
      <right style="hair">
        <color indexed="8"/>
      </right>
      <top style="hair">
        <color indexed="64"/>
      </top>
      <bottom style="medium">
        <color indexed="8"/>
      </bottom>
      <diagonal/>
    </border>
    <border>
      <left/>
      <right style="hair">
        <color indexed="8"/>
      </right>
      <top style="hair">
        <color indexed="64"/>
      </top>
      <bottom style="medium">
        <color indexed="8"/>
      </bottom>
      <diagonal/>
    </border>
    <border>
      <left style="hair">
        <color indexed="8"/>
      </left>
      <right style="hair">
        <color indexed="8"/>
      </right>
      <top style="hair">
        <color indexed="64"/>
      </top>
      <bottom style="medium">
        <color indexed="8"/>
      </bottom>
      <diagonal/>
    </border>
    <border>
      <left style="hair">
        <color indexed="8"/>
      </left>
      <right/>
      <top style="medium">
        <color indexed="8"/>
      </top>
      <bottom style="hair">
        <color indexed="8"/>
      </bottom>
      <diagonal/>
    </border>
    <border>
      <left style="hair">
        <color indexed="8"/>
      </left>
      <right/>
      <top style="medium">
        <color indexed="64"/>
      </top>
      <bottom style="hair">
        <color indexed="64"/>
      </bottom>
      <diagonal/>
    </border>
    <border>
      <left style="hair">
        <color indexed="8"/>
      </left>
      <right/>
      <top style="hair">
        <color indexed="64"/>
      </top>
      <bottom style="medium">
        <color indexed="8"/>
      </bottom>
      <diagonal/>
    </border>
    <border>
      <left style="medium">
        <color indexed="64"/>
      </left>
      <right style="hair">
        <color indexed="8"/>
      </right>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hair">
        <color indexed="8"/>
      </left>
      <right style="medium">
        <color indexed="8"/>
      </right>
      <top style="medium">
        <color indexed="64"/>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thin">
        <color indexed="8"/>
      </top>
      <bottom style="hair">
        <color indexed="64"/>
      </bottom>
      <diagonal/>
    </border>
    <border>
      <left style="hair">
        <color indexed="8"/>
      </left>
      <right style="hair">
        <color indexed="8"/>
      </right>
      <top style="thin">
        <color indexed="8"/>
      </top>
      <bottom style="hair">
        <color indexed="64"/>
      </bottom>
      <diagonal/>
    </border>
    <border>
      <left style="medium">
        <color indexed="64"/>
      </left>
      <right style="hair">
        <color indexed="8"/>
      </right>
      <top style="hair">
        <color indexed="64"/>
      </top>
      <bottom/>
      <diagonal/>
    </border>
    <border>
      <left style="hair">
        <color indexed="8"/>
      </left>
      <right style="hair">
        <color indexed="8"/>
      </right>
      <top style="hair">
        <color indexed="64"/>
      </top>
      <bottom/>
      <diagonal/>
    </border>
    <border>
      <left style="hair">
        <color indexed="8"/>
      </left>
      <right/>
      <top style="hair">
        <color indexed="64"/>
      </top>
      <bottom/>
      <diagonal/>
    </border>
    <border>
      <left style="medium">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8"/>
      </right>
      <top style="hair">
        <color indexed="8"/>
      </top>
      <bottom style="hair">
        <color indexed="8"/>
      </bottom>
      <diagonal/>
    </border>
    <border>
      <left/>
      <right style="medium">
        <color indexed="64"/>
      </right>
      <top style="hair">
        <color indexed="8"/>
      </top>
      <bottom/>
      <diagonal/>
    </border>
    <border>
      <left style="hair">
        <color indexed="64"/>
      </left>
      <right style="hair">
        <color indexed="64"/>
      </right>
      <top style="hair">
        <color indexed="8"/>
      </top>
      <bottom style="hair">
        <color indexed="64"/>
      </bottom>
      <diagonal/>
    </border>
    <border>
      <left style="hair">
        <color indexed="64"/>
      </left>
      <right style="medium">
        <color indexed="64"/>
      </right>
      <top style="hair">
        <color indexed="8"/>
      </top>
      <bottom style="hair">
        <color indexed="64"/>
      </bottom>
      <diagonal/>
    </border>
    <border>
      <left/>
      <right style="medium">
        <color indexed="8"/>
      </right>
      <top style="hair">
        <color indexed="8"/>
      </top>
      <bottom/>
      <diagonal/>
    </border>
    <border>
      <left/>
      <right style="medium">
        <color indexed="8"/>
      </right>
      <top style="hair">
        <color indexed="8"/>
      </top>
      <bottom style="thin">
        <color indexed="8"/>
      </bottom>
      <diagonal/>
    </border>
    <border>
      <left/>
      <right style="medium">
        <color indexed="8"/>
      </right>
      <top style="hair">
        <color indexed="8"/>
      </top>
      <bottom style="hair">
        <color indexed="8"/>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8"/>
      </top>
      <bottom style="hair">
        <color indexed="8"/>
      </bottom>
      <diagonal/>
    </border>
    <border>
      <left style="hair">
        <color indexed="64"/>
      </left>
      <right style="medium">
        <color indexed="64"/>
      </right>
      <top style="hair">
        <color indexed="8"/>
      </top>
      <bottom/>
      <diagonal/>
    </border>
    <border>
      <left style="hair">
        <color indexed="8"/>
      </left>
      <right style="medium">
        <color indexed="8"/>
      </right>
      <top style="medium">
        <color indexed="8"/>
      </top>
      <bottom style="hair">
        <color indexed="64"/>
      </bottom>
      <diagonal/>
    </border>
    <border>
      <left style="hair">
        <color indexed="64"/>
      </left>
      <right style="medium">
        <color indexed="8"/>
      </right>
      <top/>
      <bottom style="hair">
        <color indexed="64"/>
      </bottom>
      <diagonal/>
    </border>
    <border>
      <left style="medium">
        <color indexed="64"/>
      </left>
      <right style="hair">
        <color indexed="64"/>
      </right>
      <top style="hair">
        <color indexed="64"/>
      </top>
      <bottom style="hair">
        <color indexed="8"/>
      </bottom>
      <diagonal/>
    </border>
    <border>
      <left style="hair">
        <color indexed="64"/>
      </left>
      <right style="hair">
        <color indexed="64"/>
      </right>
      <top style="hair">
        <color indexed="64"/>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hair">
        <color indexed="8"/>
      </top>
      <bottom style="medium">
        <color indexed="64"/>
      </bottom>
      <diagonal/>
    </border>
    <border>
      <left style="hair">
        <color indexed="8"/>
      </left>
      <right style="medium">
        <color indexed="8"/>
      </right>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medium">
        <color indexed="64"/>
      </right>
      <top style="hair">
        <color indexed="64"/>
      </top>
      <bottom style="hair">
        <color indexed="8"/>
      </bottom>
      <diagonal/>
    </border>
    <border>
      <left style="hair">
        <color indexed="64"/>
      </left>
      <right style="hair">
        <color indexed="8"/>
      </right>
      <top/>
      <bottom/>
      <diagonal/>
    </border>
    <border>
      <left style="hair">
        <color indexed="8"/>
      </left>
      <right style="medium">
        <color indexed="64"/>
      </right>
      <top/>
      <bottom/>
      <diagonal/>
    </border>
    <border>
      <left style="hair">
        <color indexed="64"/>
      </left>
      <right style="hair">
        <color indexed="8"/>
      </right>
      <top style="hair">
        <color indexed="8"/>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medium">
        <color indexed="64"/>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medium">
        <color indexed="8"/>
      </left>
      <right style="hair">
        <color indexed="8"/>
      </right>
      <top style="medium">
        <color indexed="8"/>
      </top>
      <bottom style="hair">
        <color indexed="8"/>
      </bottom>
      <diagonal/>
    </border>
    <border>
      <left style="thin">
        <color indexed="8"/>
      </left>
      <right style="hair">
        <color indexed="8"/>
      </right>
      <top style="medium">
        <color indexed="8"/>
      </top>
      <bottom style="hair">
        <color indexed="8"/>
      </bottom>
      <diagonal/>
    </border>
    <border>
      <left style="hair">
        <color indexed="8"/>
      </left>
      <right style="thin">
        <color indexed="8"/>
      </right>
      <top style="medium">
        <color indexed="64"/>
      </top>
      <bottom style="hair">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style="thin">
        <color indexed="8"/>
      </top>
      <bottom style="medium">
        <color indexed="64"/>
      </bottom>
      <diagonal/>
    </border>
    <border>
      <left style="hair">
        <color indexed="8"/>
      </left>
      <right style="thin">
        <color indexed="8"/>
      </right>
      <top style="hair">
        <color indexed="8"/>
      </top>
      <bottom/>
      <diagonal/>
    </border>
    <border>
      <left style="medium">
        <color indexed="64"/>
      </left>
      <right style="hair">
        <color indexed="8"/>
      </right>
      <top style="medium">
        <color indexed="64"/>
      </top>
      <bottom style="thin">
        <color indexed="8"/>
      </bottom>
      <diagonal/>
    </border>
    <border>
      <left style="thin">
        <color indexed="8"/>
      </left>
      <right style="hair">
        <color indexed="8"/>
      </right>
      <top style="medium">
        <color indexed="64"/>
      </top>
      <bottom style="thin">
        <color indexed="8"/>
      </bottom>
      <diagonal/>
    </border>
    <border>
      <left style="medium">
        <color indexed="64"/>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64"/>
      </left>
      <right style="hair">
        <color indexed="8"/>
      </right>
      <top style="thin">
        <color indexed="8"/>
      </top>
      <bottom style="medium">
        <color indexed="64"/>
      </bottom>
      <diagonal/>
    </border>
    <border>
      <left style="thin">
        <color indexed="8"/>
      </left>
      <right style="hair">
        <color indexed="8"/>
      </right>
      <top style="thin">
        <color indexed="8"/>
      </top>
      <bottom style="medium">
        <color indexed="64"/>
      </bottom>
      <diagonal/>
    </border>
    <border>
      <left style="hair">
        <color indexed="8"/>
      </left>
      <right style="hair">
        <color indexed="8"/>
      </right>
      <top style="medium">
        <color indexed="64"/>
      </top>
      <bottom style="thin">
        <color indexed="8"/>
      </bottom>
      <diagonal/>
    </border>
    <border>
      <left style="hair">
        <color indexed="8"/>
      </left>
      <right style="hair">
        <color indexed="8"/>
      </right>
      <top style="thin">
        <color indexed="8"/>
      </top>
      <bottom style="thin">
        <color indexed="8"/>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style="medium">
        <color indexed="64"/>
      </left>
      <right style="hair">
        <color indexed="8"/>
      </right>
      <top style="medium">
        <color indexed="64"/>
      </top>
      <bottom style="hair">
        <color indexed="8"/>
      </bottom>
      <diagonal/>
    </border>
    <border>
      <left style="thin">
        <color indexed="8"/>
      </left>
      <right style="hair">
        <color indexed="8"/>
      </right>
      <top style="medium">
        <color indexed="64"/>
      </top>
      <bottom style="hair">
        <color indexed="8"/>
      </bottom>
      <diagonal/>
    </border>
    <border>
      <left/>
      <right/>
      <top/>
      <bottom style="medium">
        <color indexed="64"/>
      </bottom>
      <diagonal/>
    </border>
    <border>
      <left style="medium">
        <color indexed="64"/>
      </left>
      <right style="hair">
        <color indexed="8"/>
      </right>
      <top style="medium">
        <color indexed="64"/>
      </top>
      <bottom style="hair">
        <color indexed="64"/>
      </bottom>
      <diagonal/>
    </border>
    <border>
      <left style="thin">
        <color indexed="8"/>
      </left>
      <right style="hair">
        <color indexed="8"/>
      </right>
      <top style="medium">
        <color indexed="64"/>
      </top>
      <bottom style="hair">
        <color indexed="64"/>
      </bottom>
      <diagonal/>
    </border>
    <border>
      <left style="thin">
        <color indexed="8"/>
      </left>
      <right/>
      <top/>
      <bottom style="hair">
        <color indexed="8"/>
      </bottom>
      <diagonal/>
    </border>
    <border>
      <left/>
      <right style="hair">
        <color indexed="64"/>
      </right>
      <top style="hair">
        <color indexed="64"/>
      </top>
      <bottom style="hair">
        <color indexed="64"/>
      </bottom>
      <diagonal/>
    </border>
    <border>
      <left style="hair">
        <color indexed="8"/>
      </left>
      <right style="thin">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8"/>
      </right>
      <top style="hair">
        <color indexed="8"/>
      </top>
      <bottom style="hair">
        <color indexed="8"/>
      </bottom>
      <diagonal/>
    </border>
    <border>
      <left style="medium">
        <color indexed="64"/>
      </left>
      <right/>
      <top style="hair">
        <color indexed="8"/>
      </top>
      <bottom style="hair">
        <color indexed="64"/>
      </bottom>
      <diagonal/>
    </border>
    <border>
      <left/>
      <right style="hair">
        <color indexed="8"/>
      </right>
      <top style="hair">
        <color indexed="8"/>
      </top>
      <bottom style="hair">
        <color indexed="64"/>
      </bottom>
      <diagonal/>
    </border>
    <border>
      <left style="medium">
        <color indexed="64"/>
      </left>
      <right style="hair">
        <color indexed="64"/>
      </right>
      <top style="hair">
        <color indexed="8"/>
      </top>
      <bottom style="hair">
        <color indexed="64"/>
      </bottom>
      <diagonal/>
    </border>
  </borders>
  <cellStyleXfs count="5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8" fontId="43"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43" fillId="0" borderId="0"/>
    <xf numFmtId="0" fontId="42" fillId="0" borderId="0"/>
    <xf numFmtId="0" fontId="43" fillId="0" borderId="0"/>
    <xf numFmtId="0" fontId="43" fillId="0" borderId="0"/>
    <xf numFmtId="0" fontId="43" fillId="0" borderId="0"/>
    <xf numFmtId="0" fontId="43" fillId="0" borderId="0"/>
    <xf numFmtId="0" fontId="43" fillId="0" borderId="0"/>
    <xf numFmtId="0" fontId="43" fillId="0" borderId="0"/>
    <xf numFmtId="0" fontId="14" fillId="0" borderId="0"/>
    <xf numFmtId="0" fontId="14" fillId="0" borderId="0"/>
    <xf numFmtId="0" fontId="51" fillId="0" borderId="0"/>
    <xf numFmtId="0" fontId="43" fillId="0" borderId="0"/>
    <xf numFmtId="0" fontId="43" fillId="23" borderId="7"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386">
    <xf numFmtId="0" fontId="0" fillId="0" borderId="0" xfId="0"/>
    <xf numFmtId="0" fontId="19" fillId="0" borderId="0" xfId="0" applyFont="1" applyFill="1"/>
    <xf numFmtId="164" fontId="19" fillId="0" borderId="0" xfId="0" applyNumberFormat="1" applyFont="1" applyFill="1" applyBorder="1" applyAlignment="1" applyProtection="1">
      <alignment horizontal="left"/>
    </xf>
    <xf numFmtId="164" fontId="19" fillId="0" borderId="0" xfId="0" applyNumberFormat="1" applyFont="1" applyFill="1" applyAlignment="1" applyProtection="1">
      <alignment horizontal="left"/>
    </xf>
    <xf numFmtId="0" fontId="20" fillId="0" borderId="0" xfId="0" applyFont="1" applyFill="1"/>
    <xf numFmtId="165" fontId="19" fillId="0" borderId="0" xfId="0" applyNumberFormat="1" applyFont="1" applyFill="1"/>
    <xf numFmtId="0" fontId="19" fillId="0" borderId="0" xfId="0" applyFont="1" applyFill="1" applyBorder="1"/>
    <xf numFmtId="0" fontId="20" fillId="0" borderId="0" xfId="0" applyFont="1" applyFill="1" applyBorder="1" applyAlignment="1">
      <alignment horizontal="left"/>
    </xf>
    <xf numFmtId="0" fontId="21" fillId="0" borderId="0" xfId="0" applyFont="1" applyFill="1" applyBorder="1" applyAlignment="1"/>
    <xf numFmtId="0" fontId="0" fillId="0" borderId="0" xfId="0" applyFont="1" applyFill="1" applyBorder="1" applyAlignment="1"/>
    <xf numFmtId="0" fontId="0" fillId="0" borderId="10" xfId="0" applyFont="1" applyFill="1" applyBorder="1" applyAlignment="1"/>
    <xf numFmtId="165" fontId="19" fillId="0" borderId="0" xfId="0" applyNumberFormat="1" applyFont="1" applyFill="1" applyBorder="1" applyAlignment="1" applyProtection="1"/>
    <xf numFmtId="0" fontId="19" fillId="0" borderId="0" xfId="0" applyFont="1" applyFill="1" applyBorder="1" applyAlignment="1"/>
    <xf numFmtId="0" fontId="0" fillId="0" borderId="0" xfId="0" applyFont="1" applyFill="1" applyAlignment="1"/>
    <xf numFmtId="0" fontId="19" fillId="0" borderId="0" xfId="0" applyFont="1" applyFill="1" applyBorder="1" applyAlignment="1">
      <alignment horizontal="left" indent="4"/>
    </xf>
    <xf numFmtId="0" fontId="19" fillId="0" borderId="0" xfId="0" applyFont="1" applyFill="1" applyBorder="1" applyAlignment="1">
      <alignment horizontal="left" indent="6"/>
    </xf>
    <xf numFmtId="0" fontId="21" fillId="0" borderId="0" xfId="47" applyFont="1" applyFill="1" applyAlignment="1">
      <alignment horizontal="left" vertical="center"/>
    </xf>
    <xf numFmtId="0" fontId="21" fillId="0" borderId="0" xfId="47" applyFont="1" applyFill="1" applyAlignment="1">
      <alignment horizontal="center"/>
    </xf>
    <xf numFmtId="0" fontId="21" fillId="0" borderId="11" xfId="46" applyFont="1" applyFill="1" applyBorder="1" applyAlignment="1">
      <alignment horizontal="left"/>
    </xf>
    <xf numFmtId="0" fontId="0" fillId="0" borderId="0" xfId="44" applyFont="1" applyFill="1"/>
    <xf numFmtId="0" fontId="27" fillId="0" borderId="0" xfId="0" applyFont="1" applyFill="1"/>
    <xf numFmtId="0" fontId="0" fillId="0" borderId="0" xfId="0" applyFont="1" applyFill="1" applyAlignment="1">
      <alignment horizontal="left"/>
    </xf>
    <xf numFmtId="0" fontId="0" fillId="0" borderId="0" xfId="0" applyFont="1" applyFill="1" applyAlignment="1">
      <alignment vertical="center"/>
    </xf>
    <xf numFmtId="0" fontId="21" fillId="0" borderId="0" xfId="46" applyFont="1" applyFill="1" applyAlignment="1">
      <alignment vertical="center"/>
    </xf>
    <xf numFmtId="0" fontId="0" fillId="0" borderId="0" xfId="46" applyFont="1" applyFill="1" applyAlignment="1">
      <alignment horizontal="left" vertical="center"/>
    </xf>
    <xf numFmtId="0" fontId="0" fillId="0" borderId="0" xfId="46" applyFont="1" applyFill="1" applyAlignment="1">
      <alignment vertical="center"/>
    </xf>
    <xf numFmtId="0" fontId="21" fillId="0" borderId="0" xfId="46" applyFont="1" applyFill="1" applyAlignment="1">
      <alignment horizontal="center" vertical="center"/>
    </xf>
    <xf numFmtId="0" fontId="28" fillId="0" borderId="0" xfId="46" applyFont="1" applyFill="1" applyAlignment="1">
      <alignment vertical="center"/>
    </xf>
    <xf numFmtId="0" fontId="29" fillId="0" borderId="0" xfId="0" applyFont="1" applyFill="1" applyAlignment="1">
      <alignment vertical="center"/>
    </xf>
    <xf numFmtId="0" fontId="0" fillId="0" borderId="0" xfId="49" applyFont="1" applyFill="1" applyBorder="1" applyAlignment="1">
      <alignment vertical="center"/>
    </xf>
    <xf numFmtId="0" fontId="0" fillId="0" borderId="0" xfId="49" applyFont="1" applyFill="1" applyAlignment="1">
      <alignment vertical="center"/>
    </xf>
    <xf numFmtId="0" fontId="21" fillId="0" borderId="0" xfId="46" applyFont="1" applyFill="1" applyBorder="1" applyAlignment="1">
      <alignment horizontal="center" vertical="center"/>
    </xf>
    <xf numFmtId="0" fontId="21" fillId="0" borderId="0" xfId="46" applyFont="1" applyFill="1" applyAlignment="1">
      <alignment horizontal="left" vertical="center"/>
    </xf>
    <xf numFmtId="0" fontId="0" fillId="0" borderId="0" xfId="46" applyFont="1" applyFill="1" applyBorder="1" applyAlignment="1">
      <alignment vertical="center"/>
    </xf>
    <xf numFmtId="0" fontId="0" fillId="0" borderId="0" xfId="46" applyFont="1" applyFill="1" applyBorder="1" applyAlignment="1">
      <alignment horizontal="center" vertical="center"/>
    </xf>
    <xf numFmtId="0" fontId="0" fillId="0" borderId="0" xfId="0" applyBorder="1" applyAlignment="1">
      <alignment horizontal="center" vertical="center" wrapText="1"/>
    </xf>
    <xf numFmtId="0" fontId="0" fillId="0" borderId="0" xfId="0" applyFont="1" applyFill="1" applyBorder="1" applyAlignment="1">
      <alignment horizontal="center" vertical="center"/>
    </xf>
    <xf numFmtId="0" fontId="0" fillId="0" borderId="0" xfId="46" applyFont="1" applyFill="1" applyBorder="1" applyAlignment="1">
      <alignment horizontal="left" vertical="center"/>
    </xf>
    <xf numFmtId="0" fontId="31" fillId="0" borderId="0" xfId="46" applyFont="1" applyFill="1" applyBorder="1" applyAlignment="1">
      <alignment vertical="center"/>
    </xf>
    <xf numFmtId="49" fontId="0" fillId="0" borderId="0" xfId="46" applyNumberFormat="1" applyFont="1" applyFill="1" applyAlignment="1">
      <alignment vertical="center" wrapText="1"/>
    </xf>
    <xf numFmtId="0" fontId="21" fillId="0" borderId="0" xfId="46" applyFont="1" applyFill="1" applyBorder="1" applyAlignment="1">
      <alignment horizontal="left"/>
    </xf>
    <xf numFmtId="0" fontId="30" fillId="0" borderId="0" xfId="46" applyFont="1" applyFill="1"/>
    <xf numFmtId="0" fontId="27" fillId="0" borderId="0" xfId="46" applyFont="1" applyFill="1" applyAlignment="1">
      <alignment horizontal="left" vertical="center"/>
    </xf>
    <xf numFmtId="0" fontId="27" fillId="0" borderId="0" xfId="46" applyFont="1" applyFill="1"/>
    <xf numFmtId="0" fontId="32" fillId="0" borderId="0" xfId="0" applyFont="1" applyFill="1"/>
    <xf numFmtId="49" fontId="30" fillId="0" borderId="0" xfId="46" applyNumberFormat="1" applyFont="1" applyFill="1" applyBorder="1" applyAlignment="1"/>
    <xf numFmtId="0" fontId="30" fillId="0" borderId="0" xfId="46" applyFont="1" applyFill="1" applyAlignment="1">
      <alignment horizontal="center" vertical="center"/>
    </xf>
    <xf numFmtId="0" fontId="30" fillId="0" borderId="0" xfId="46" applyFont="1" applyFill="1" applyAlignment="1">
      <alignment horizontal="left" vertical="top"/>
    </xf>
    <xf numFmtId="0" fontId="27" fillId="0" borderId="0" xfId="46" applyFont="1" applyFill="1" applyAlignment="1">
      <alignment horizontal="center"/>
    </xf>
    <xf numFmtId="0" fontId="30" fillId="0" borderId="0" xfId="46" applyFont="1" applyFill="1" applyBorder="1" applyAlignment="1">
      <alignment horizontal="center"/>
    </xf>
    <xf numFmtId="0" fontId="0" fillId="0" borderId="0" xfId="0" applyFont="1" applyFill="1"/>
    <xf numFmtId="0" fontId="0" fillId="0" borderId="0" xfId="46" applyFont="1" applyFill="1" applyBorder="1" applyAlignment="1"/>
    <xf numFmtId="0" fontId="0" fillId="0" borderId="0" xfId="46" applyFont="1" applyFill="1" applyBorder="1" applyAlignment="1">
      <alignment horizontal="left"/>
    </xf>
    <xf numFmtId="0" fontId="27" fillId="0" borderId="0" xfId="0" applyFont="1" applyFill="1" applyAlignment="1"/>
    <xf numFmtId="49" fontId="0" fillId="0" borderId="0" xfId="46" applyNumberFormat="1" applyFont="1" applyFill="1" applyAlignment="1">
      <alignment horizontal="left" wrapText="1"/>
    </xf>
    <xf numFmtId="0" fontId="0" fillId="0" borderId="0" xfId="46" applyFont="1" applyFill="1"/>
    <xf numFmtId="49" fontId="0" fillId="0" borderId="0" xfId="46" applyNumberFormat="1" applyFont="1" applyFill="1" applyAlignment="1">
      <alignment horizontal="left" vertical="center" wrapText="1"/>
    </xf>
    <xf numFmtId="0" fontId="21" fillId="0" borderId="0" xfId="46" applyFont="1" applyFill="1" applyAlignment="1"/>
    <xf numFmtId="1" fontId="0" fillId="0" borderId="0" xfId="44" applyNumberFormat="1" applyFont="1" applyFill="1"/>
    <xf numFmtId="0" fontId="0" fillId="0" borderId="0" xfId="42" applyFont="1" applyFill="1" applyBorder="1" applyAlignment="1"/>
    <xf numFmtId="0" fontId="0" fillId="0" borderId="0" xfId="44" applyFont="1" applyFill="1" applyAlignment="1"/>
    <xf numFmtId="0" fontId="0" fillId="0" borderId="0" xfId="0" applyFont="1"/>
    <xf numFmtId="0" fontId="30" fillId="0" borderId="0" xfId="43" applyFont="1"/>
    <xf numFmtId="0" fontId="30" fillId="0" borderId="0" xfId="40" applyFont="1"/>
    <xf numFmtId="0" fontId="0" fillId="0" borderId="0" xfId="40" applyFont="1"/>
    <xf numFmtId="0" fontId="28" fillId="0" borderId="0" xfId="46" applyFont="1" applyFill="1"/>
    <xf numFmtId="0" fontId="29" fillId="0" borderId="0" xfId="0" applyFont="1" applyFill="1"/>
    <xf numFmtId="0" fontId="29" fillId="0" borderId="0" xfId="0" applyFont="1"/>
    <xf numFmtId="0" fontId="30" fillId="0" borderId="0" xfId="0" applyFont="1"/>
    <xf numFmtId="0" fontId="0" fillId="0" borderId="0" xfId="43" applyFont="1"/>
    <xf numFmtId="1" fontId="0" fillId="0" borderId="0" xfId="43" applyNumberFormat="1" applyFont="1"/>
    <xf numFmtId="1" fontId="33" fillId="0" borderId="0" xfId="43" applyNumberFormat="1" applyFont="1" applyAlignment="1">
      <alignment horizontal="center"/>
    </xf>
    <xf numFmtId="1" fontId="0" fillId="0" borderId="0" xfId="43" applyNumberFormat="1" applyFont="1" applyAlignment="1">
      <alignment horizontal="center"/>
    </xf>
    <xf numFmtId="0" fontId="0" fillId="0" borderId="0" xfId="46" applyFont="1" applyFill="1" applyAlignment="1">
      <alignment horizontal="center"/>
    </xf>
    <xf numFmtId="0" fontId="21" fillId="0" borderId="0" xfId="46" applyFont="1" applyFill="1" applyBorder="1" applyAlignment="1">
      <alignment horizontal="center"/>
    </xf>
    <xf numFmtId="0" fontId="0" fillId="0" borderId="0" xfId="44" applyFont="1"/>
    <xf numFmtId="0" fontId="21" fillId="0" borderId="0" xfId="46" applyFont="1" applyAlignment="1"/>
    <xf numFmtId="0" fontId="0" fillId="0" borderId="0" xfId="0" applyFont="1" applyAlignment="1">
      <alignment horizontal="left"/>
    </xf>
    <xf numFmtId="0" fontId="0" fillId="0" borderId="0" xfId="0" applyFont="1" applyAlignment="1"/>
    <xf numFmtId="49" fontId="0" fillId="24" borderId="0" xfId="46" applyNumberFormat="1" applyFont="1" applyFill="1" applyAlignment="1">
      <alignment vertical="center" wrapText="1"/>
    </xf>
    <xf numFmtId="0" fontId="0" fillId="0" borderId="0" xfId="42" applyFont="1" applyBorder="1" applyAlignment="1"/>
    <xf numFmtId="0" fontId="21" fillId="0" borderId="11" xfId="46" applyFont="1" applyBorder="1" applyAlignment="1">
      <alignment horizontal="left"/>
    </xf>
    <xf numFmtId="1" fontId="0" fillId="0" borderId="0" xfId="44" applyNumberFormat="1" applyFont="1"/>
    <xf numFmtId="0" fontId="0" fillId="0" borderId="0" xfId="40" applyFont="1" applyFill="1"/>
    <xf numFmtId="0" fontId="29" fillId="0" borderId="0" xfId="44" applyFont="1" applyFill="1"/>
    <xf numFmtId="0" fontId="27" fillId="0" borderId="0" xfId="49" applyFont="1" applyFill="1" applyAlignment="1">
      <alignment vertical="center"/>
    </xf>
    <xf numFmtId="1" fontId="0" fillId="0" borderId="0" xfId="44" applyNumberFormat="1" applyFont="1" applyFill="1" applyAlignment="1">
      <alignment horizontal="center"/>
    </xf>
    <xf numFmtId="0" fontId="19" fillId="0" borderId="0" xfId="45" applyFont="1" applyFill="1" applyAlignment="1">
      <alignment horizontal="left" vertical="center" wrapText="1"/>
    </xf>
    <xf numFmtId="1" fontId="0" fillId="0" borderId="0" xfId="45" applyNumberFormat="1" applyFont="1" applyFill="1" applyAlignment="1">
      <alignment horizontal="left" vertical="center" wrapText="1"/>
    </xf>
    <xf numFmtId="0" fontId="0" fillId="0" borderId="0" xfId="45" applyFont="1" applyFill="1" applyAlignment="1">
      <alignment vertical="center" wrapText="1"/>
    </xf>
    <xf numFmtId="0" fontId="0" fillId="25" borderId="12" xfId="46" applyFont="1" applyFill="1" applyBorder="1" applyAlignment="1">
      <alignment horizontal="center" vertical="center"/>
    </xf>
    <xf numFmtId="0" fontId="0" fillId="0" borderId="13" xfId="46" applyFont="1" applyFill="1" applyBorder="1" applyAlignment="1">
      <alignment horizontal="center" vertical="center"/>
    </xf>
    <xf numFmtId="0" fontId="21" fillId="0" borderId="13" xfId="46" applyFont="1" applyFill="1" applyBorder="1" applyAlignment="1">
      <alignment horizontal="center" vertical="center"/>
    </xf>
    <xf numFmtId="0" fontId="0" fillId="0" borderId="14" xfId="0" applyFont="1" applyFill="1" applyBorder="1" applyAlignment="1">
      <alignment vertical="center"/>
    </xf>
    <xf numFmtId="0" fontId="21" fillId="0" borderId="15" xfId="46" applyFont="1" applyFill="1" applyBorder="1" applyAlignment="1">
      <alignment horizontal="center" vertical="center"/>
    </xf>
    <xf numFmtId="0" fontId="0" fillId="0" borderId="15" xfId="46" applyFont="1" applyFill="1" applyBorder="1" applyAlignment="1">
      <alignment horizontal="center" vertical="center"/>
    </xf>
    <xf numFmtId="3" fontId="21" fillId="0" borderId="16" xfId="0" applyNumberFormat="1" applyFont="1" applyFill="1" applyBorder="1" applyAlignment="1">
      <alignment vertical="center"/>
    </xf>
    <xf numFmtId="0" fontId="21" fillId="0" borderId="13" xfId="0" applyFont="1" applyFill="1" applyBorder="1" applyAlignment="1">
      <alignment vertical="center" wrapText="1"/>
    </xf>
    <xf numFmtId="0" fontId="21" fillId="0" borderId="13" xfId="46" applyFont="1" applyFill="1" applyBorder="1" applyAlignment="1">
      <alignment horizontal="lef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27" fillId="0" borderId="0" xfId="0" applyFont="1" applyFill="1" applyAlignment="1">
      <alignment vertical="center"/>
    </xf>
    <xf numFmtId="0" fontId="27" fillId="0" borderId="14" xfId="0" applyFont="1" applyFill="1" applyBorder="1" applyAlignment="1">
      <alignment vertical="center"/>
    </xf>
    <xf numFmtId="0" fontId="21" fillId="0" borderId="13" xfId="46" applyFont="1" applyFill="1" applyBorder="1" applyAlignment="1">
      <alignment horizontal="left"/>
    </xf>
    <xf numFmtId="0" fontId="41" fillId="0" borderId="23" xfId="46" applyFont="1" applyFill="1" applyBorder="1" applyAlignment="1">
      <alignment horizontal="left" indent="2"/>
    </xf>
    <xf numFmtId="1" fontId="38" fillId="25" borderId="12" xfId="44" applyNumberFormat="1" applyFont="1" applyFill="1" applyBorder="1"/>
    <xf numFmtId="0" fontId="38" fillId="25" borderId="12" xfId="44" applyFont="1" applyFill="1" applyBorder="1"/>
    <xf numFmtId="0" fontId="0" fillId="25" borderId="0" xfId="44" applyFont="1" applyFill="1"/>
    <xf numFmtId="1" fontId="21" fillId="0" borderId="24" xfId="44" applyNumberFormat="1" applyFont="1" applyFill="1" applyBorder="1"/>
    <xf numFmtId="0" fontId="41" fillId="0" borderId="25" xfId="38" applyFont="1" applyFill="1" applyBorder="1" applyAlignment="1"/>
    <xf numFmtId="1" fontId="21" fillId="0" borderId="0" xfId="44" applyNumberFormat="1" applyFont="1" applyFill="1" applyBorder="1" applyAlignment="1"/>
    <xf numFmtId="1" fontId="21" fillId="0" borderId="12" xfId="42" applyNumberFormat="1" applyFont="1" applyFill="1" applyBorder="1" applyAlignment="1">
      <alignment horizontal="center" vertical="center" wrapText="1"/>
    </xf>
    <xf numFmtId="1" fontId="21" fillId="0" borderId="26" xfId="42" applyNumberFormat="1" applyFont="1" applyFill="1" applyBorder="1" applyAlignment="1">
      <alignment horizontal="center" vertical="center" wrapText="1"/>
    </xf>
    <xf numFmtId="1" fontId="21" fillId="25" borderId="13" xfId="42" applyNumberFormat="1" applyFont="1" applyFill="1" applyBorder="1" applyAlignment="1">
      <alignment horizontal="center" vertical="center" wrapText="1"/>
    </xf>
    <xf numFmtId="1" fontId="21" fillId="25" borderId="27" xfId="42" applyNumberFormat="1" applyFont="1" applyFill="1" applyBorder="1" applyAlignment="1">
      <alignment horizontal="center" vertical="center" wrapText="1"/>
    </xf>
    <xf numFmtId="1" fontId="21" fillId="0" borderId="13" xfId="42" applyNumberFormat="1" applyFont="1" applyFill="1" applyBorder="1" applyAlignment="1">
      <alignment horizontal="center" vertical="center" wrapText="1"/>
    </xf>
    <xf numFmtId="1" fontId="21" fillId="0" borderId="27" xfId="42" applyNumberFormat="1" applyFont="1" applyFill="1" applyBorder="1" applyAlignment="1">
      <alignment horizontal="center" vertical="center" wrapText="1"/>
    </xf>
    <xf numFmtId="49" fontId="21" fillId="0" borderId="16" xfId="39" applyNumberFormat="1" applyFont="1" applyFill="1" applyBorder="1" applyAlignment="1">
      <alignment horizontal="left" vertical="center"/>
    </xf>
    <xf numFmtId="0" fontId="21" fillId="0" borderId="16" xfId="39" applyFont="1" applyFill="1" applyBorder="1" applyAlignment="1">
      <alignment horizontal="left" vertical="center"/>
    </xf>
    <xf numFmtId="0" fontId="43" fillId="0" borderId="14" xfId="0" applyFont="1" applyFill="1" applyBorder="1" applyAlignment="1">
      <alignment vertical="center"/>
    </xf>
    <xf numFmtId="0" fontId="43" fillId="0" borderId="28" xfId="0" applyFont="1" applyFill="1" applyBorder="1" applyAlignment="1">
      <alignment vertical="center"/>
    </xf>
    <xf numFmtId="0" fontId="43" fillId="0" borderId="28" xfId="46" applyFont="1" applyFill="1" applyBorder="1" applyAlignment="1">
      <alignment horizontal="left" vertical="center"/>
    </xf>
    <xf numFmtId="0" fontId="43" fillId="0" borderId="14" xfId="46" applyFont="1" applyFill="1" applyBorder="1" applyAlignment="1">
      <alignment horizontal="center" vertical="center"/>
    </xf>
    <xf numFmtId="0" fontId="21" fillId="0" borderId="14" xfId="46" applyFont="1" applyFill="1" applyBorder="1" applyAlignment="1">
      <alignment horizontal="left" vertical="center"/>
    </xf>
    <xf numFmtId="0" fontId="43" fillId="0" borderId="28" xfId="46" applyFont="1" applyFill="1" applyBorder="1" applyAlignment="1">
      <alignment horizontal="center" vertical="center"/>
    </xf>
    <xf numFmtId="0" fontId="0" fillId="0" borderId="0" xfId="45" applyFont="1" applyFill="1" applyAlignment="1">
      <alignment vertical="center"/>
    </xf>
    <xf numFmtId="0" fontId="0" fillId="0" borderId="0" xfId="40" applyFont="1" applyFill="1" applyAlignment="1">
      <alignment vertical="center"/>
    </xf>
    <xf numFmtId="0" fontId="0" fillId="0" borderId="0" xfId="40" applyFont="1" applyFill="1" applyAlignment="1">
      <alignment horizontal="left" vertical="center"/>
    </xf>
    <xf numFmtId="0" fontId="30" fillId="0" borderId="0" xfId="45" applyFont="1" applyFill="1" applyAlignment="1">
      <alignment horizontal="center" vertical="center"/>
    </xf>
    <xf numFmtId="1" fontId="0" fillId="0" borderId="0" xfId="45" applyNumberFormat="1" applyFont="1" applyFill="1" applyAlignment="1">
      <alignment horizontal="center" vertical="center"/>
    </xf>
    <xf numFmtId="0" fontId="21" fillId="0" borderId="16" xfId="39" applyFont="1" applyFill="1" applyBorder="1" applyAlignment="1">
      <alignment vertical="center"/>
    </xf>
    <xf numFmtId="49" fontId="21" fillId="0" borderId="13" xfId="39" applyNumberFormat="1" applyFont="1" applyFill="1" applyBorder="1" applyAlignment="1">
      <alignment horizontal="right" vertical="center"/>
    </xf>
    <xf numFmtId="1" fontId="0" fillId="0" borderId="0" xfId="45" applyNumberFormat="1" applyFont="1" applyFill="1" applyAlignment="1">
      <alignment vertical="center"/>
    </xf>
    <xf numFmtId="0" fontId="0" fillId="0" borderId="12" xfId="45" applyFont="1" applyFill="1" applyBorder="1"/>
    <xf numFmtId="0" fontId="0" fillId="0" borderId="0" xfId="45" applyFont="1" applyFill="1"/>
    <xf numFmtId="1" fontId="33" fillId="25" borderId="13" xfId="42" applyNumberFormat="1" applyFont="1" applyFill="1" applyBorder="1" applyAlignment="1">
      <alignment horizontal="center" vertical="center" wrapText="1"/>
    </xf>
    <xf numFmtId="0" fontId="0" fillId="25" borderId="13" xfId="45" applyFont="1" applyFill="1" applyBorder="1"/>
    <xf numFmtId="0" fontId="21" fillId="0" borderId="13" xfId="39" applyFont="1" applyFill="1" applyBorder="1"/>
    <xf numFmtId="49" fontId="21" fillId="0" borderId="13" xfId="39" applyNumberFormat="1" applyFont="1" applyFill="1" applyBorder="1" applyAlignment="1">
      <alignment horizontal="right"/>
    </xf>
    <xf numFmtId="0" fontId="43" fillId="0" borderId="13" xfId="45" applyFont="1" applyFill="1" applyBorder="1"/>
    <xf numFmtId="0" fontId="43" fillId="0" borderId="27" xfId="45" applyFont="1" applyFill="1" applyBorder="1"/>
    <xf numFmtId="0" fontId="28" fillId="0" borderId="0" xfId="45" applyFont="1" applyFill="1"/>
    <xf numFmtId="0" fontId="43" fillId="0" borderId="13" xfId="0" applyFont="1" applyFill="1" applyBorder="1" applyAlignment="1">
      <alignment horizontal="center"/>
    </xf>
    <xf numFmtId="0" fontId="43" fillId="0" borderId="27" xfId="0" applyFont="1" applyFill="1" applyBorder="1" applyAlignment="1">
      <alignment horizontal="center"/>
    </xf>
    <xf numFmtId="0" fontId="21" fillId="0" borderId="16" xfId="39" applyFont="1" applyFill="1" applyBorder="1"/>
    <xf numFmtId="0" fontId="43" fillId="0" borderId="13" xfId="39" applyFont="1" applyFill="1" applyBorder="1"/>
    <xf numFmtId="49" fontId="43" fillId="0" borderId="13" xfId="39" applyNumberFormat="1" applyFont="1" applyFill="1" applyBorder="1" applyAlignment="1">
      <alignment horizontal="right"/>
    </xf>
    <xf numFmtId="0" fontId="37" fillId="0" borderId="16" xfId="39" applyFont="1" applyFill="1" applyBorder="1"/>
    <xf numFmtId="0" fontId="36" fillId="0" borderId="13" xfId="45" applyFont="1" applyFill="1" applyBorder="1"/>
    <xf numFmtId="0" fontId="36" fillId="0" borderId="27" xfId="45" applyFont="1" applyFill="1" applyBorder="1"/>
    <xf numFmtId="0" fontId="36" fillId="0" borderId="0" xfId="45" applyFont="1" applyFill="1"/>
    <xf numFmtId="0" fontId="43" fillId="0" borderId="13" xfId="45" applyFont="1" applyFill="1" applyBorder="1" applyAlignment="1">
      <alignment horizontal="center" vertical="center"/>
    </xf>
    <xf numFmtId="0" fontId="43" fillId="0" borderId="27" xfId="45" applyFont="1" applyFill="1" applyBorder="1" applyAlignment="1">
      <alignment horizontal="center" vertical="center"/>
    </xf>
    <xf numFmtId="0" fontId="43" fillId="0" borderId="13" xfId="45" applyFont="1" applyFill="1" applyBorder="1" applyAlignment="1">
      <alignment horizontal="center"/>
    </xf>
    <xf numFmtId="0" fontId="43" fillId="0" borderId="27" xfId="45" applyFont="1" applyFill="1" applyBorder="1" applyAlignment="1">
      <alignment horizontal="center"/>
    </xf>
    <xf numFmtId="49" fontId="21" fillId="0" borderId="16" xfId="39" applyNumberFormat="1" applyFont="1" applyFill="1" applyBorder="1" applyAlignment="1">
      <alignment horizontal="left" vertical="top"/>
    </xf>
    <xf numFmtId="49" fontId="43" fillId="0" borderId="13" xfId="39" applyNumberFormat="1" applyFont="1" applyFill="1" applyBorder="1" applyAlignment="1">
      <alignment horizontal="left" vertical="top"/>
    </xf>
    <xf numFmtId="49" fontId="43" fillId="0" borderId="13" xfId="39" applyNumberFormat="1" applyFont="1" applyFill="1" applyBorder="1" applyAlignment="1">
      <alignment horizontal="left" vertical="top" wrapText="1"/>
    </xf>
    <xf numFmtId="0" fontId="43" fillId="0" borderId="13" xfId="39" applyFont="1" applyFill="1" applyBorder="1" applyAlignment="1">
      <alignment wrapText="1"/>
    </xf>
    <xf numFmtId="0" fontId="21" fillId="0" borderId="16" xfId="39" applyFont="1" applyFill="1" applyBorder="1" applyAlignment="1"/>
    <xf numFmtId="49" fontId="21" fillId="0" borderId="13" xfId="39" applyNumberFormat="1" applyFont="1" applyFill="1" applyBorder="1" applyAlignment="1">
      <alignment horizontal="left" vertical="top"/>
    </xf>
    <xf numFmtId="0" fontId="43" fillId="0" borderId="13" xfId="39" applyFont="1" applyFill="1" applyBorder="1" applyAlignment="1">
      <alignment vertical="justify" wrapText="1"/>
    </xf>
    <xf numFmtId="0" fontId="43" fillId="0" borderId="13" xfId="39" applyFont="1" applyFill="1" applyBorder="1" applyAlignment="1"/>
    <xf numFmtId="49" fontId="21" fillId="0" borderId="16" xfId="39" applyNumberFormat="1" applyFont="1" applyFill="1" applyBorder="1"/>
    <xf numFmtId="49" fontId="21" fillId="0" borderId="13" xfId="39" applyNumberFormat="1" applyFont="1" applyFill="1" applyBorder="1"/>
    <xf numFmtId="49" fontId="21" fillId="0" borderId="13" xfId="0" applyNumberFormat="1" applyFont="1" applyFill="1" applyBorder="1" applyAlignment="1">
      <alignment horizontal="left" vertical="top"/>
    </xf>
    <xf numFmtId="49" fontId="21" fillId="0" borderId="13" xfId="0" applyNumberFormat="1" applyFont="1" applyFill="1" applyBorder="1" applyAlignment="1">
      <alignment horizontal="right"/>
    </xf>
    <xf numFmtId="0" fontId="21" fillId="0" borderId="13" xfId="0" applyFont="1" applyFill="1" applyBorder="1" applyAlignment="1">
      <alignment horizontal="left" vertical="top" wrapText="1"/>
    </xf>
    <xf numFmtId="0" fontId="21" fillId="0" borderId="13" xfId="0" applyFont="1" applyFill="1" applyBorder="1" applyAlignment="1">
      <alignment horizontal="left"/>
    </xf>
    <xf numFmtId="49" fontId="21" fillId="0" borderId="16" xfId="39" applyNumberFormat="1" applyFont="1" applyFill="1" applyBorder="1" applyAlignment="1">
      <alignment horizontal="left"/>
    </xf>
    <xf numFmtId="0" fontId="21" fillId="0" borderId="13" xfId="39" applyFont="1" applyFill="1" applyBorder="1" applyAlignment="1"/>
    <xf numFmtId="0" fontId="43" fillId="0" borderId="13" xfId="44" applyFont="1" applyFill="1" applyBorder="1"/>
    <xf numFmtId="0" fontId="43" fillId="0" borderId="16" xfId="39" applyFont="1" applyFill="1" applyBorder="1"/>
    <xf numFmtId="49" fontId="21" fillId="0" borderId="16" xfId="39" applyNumberFormat="1" applyFont="1" applyFill="1" applyBorder="1" applyAlignment="1">
      <alignment horizontal="center"/>
    </xf>
    <xf numFmtId="0" fontId="43" fillId="0" borderId="24" xfId="39" applyFont="1" applyFill="1" applyBorder="1" applyAlignment="1">
      <alignment wrapText="1"/>
    </xf>
    <xf numFmtId="0" fontId="43" fillId="0" borderId="16" xfId="45" applyFont="1" applyFill="1" applyBorder="1"/>
    <xf numFmtId="0" fontId="43" fillId="0" borderId="13" xfId="39" applyFont="1" applyFill="1" applyBorder="1" applyAlignment="1">
      <alignment horizontal="left" vertical="center"/>
    </xf>
    <xf numFmtId="0" fontId="21" fillId="0" borderId="29" xfId="0" applyFont="1" applyFill="1" applyBorder="1"/>
    <xf numFmtId="49" fontId="34" fillId="0" borderId="13" xfId="39" applyNumberFormat="1" applyFont="1" applyFill="1" applyBorder="1" applyAlignment="1">
      <alignment horizontal="left" vertical="top"/>
    </xf>
    <xf numFmtId="0" fontId="21" fillId="0" borderId="16" xfId="45" applyFont="1" applyFill="1" applyBorder="1"/>
    <xf numFmtId="1" fontId="21" fillId="0" borderId="13" xfId="45" applyNumberFormat="1" applyFont="1" applyFill="1" applyBorder="1"/>
    <xf numFmtId="0" fontId="21" fillId="0" borderId="13" xfId="45" applyFont="1" applyFill="1" applyBorder="1"/>
    <xf numFmtId="0" fontId="21" fillId="0" borderId="27" xfId="45" applyFont="1" applyFill="1" applyBorder="1"/>
    <xf numFmtId="0" fontId="21" fillId="0" borderId="0" xfId="45" applyFont="1" applyFill="1"/>
    <xf numFmtId="1" fontId="43" fillId="0" borderId="13" xfId="45" applyNumberFormat="1" applyFont="1" applyFill="1" applyBorder="1"/>
    <xf numFmtId="0" fontId="33" fillId="25" borderId="13" xfId="45" applyFont="1" applyFill="1" applyBorder="1" applyAlignment="1">
      <alignment horizontal="left" vertical="center"/>
    </xf>
    <xf numFmtId="0" fontId="0" fillId="25" borderId="13" xfId="45" applyFont="1" applyFill="1" applyBorder="1" applyAlignment="1">
      <alignment horizontal="left"/>
    </xf>
    <xf numFmtId="0" fontId="0" fillId="25" borderId="27" xfId="45" applyFont="1" applyFill="1" applyBorder="1" applyAlignment="1">
      <alignment horizontal="left"/>
    </xf>
    <xf numFmtId="0" fontId="0" fillId="0" borderId="0" xfId="45" applyFont="1" applyFill="1" applyAlignment="1">
      <alignment horizontal="left"/>
    </xf>
    <xf numFmtId="0" fontId="43" fillId="0" borderId="13" xfId="0" applyFont="1" applyFill="1" applyBorder="1" applyAlignment="1">
      <alignment wrapText="1"/>
    </xf>
    <xf numFmtId="49" fontId="21" fillId="27" borderId="16" xfId="39" applyNumberFormat="1" applyFont="1" applyFill="1" applyBorder="1" applyAlignment="1">
      <alignment horizontal="center"/>
    </xf>
    <xf numFmtId="49" fontId="43" fillId="27" borderId="24" xfId="39" applyNumberFormat="1" applyFont="1" applyFill="1" applyBorder="1" applyAlignment="1">
      <alignment horizontal="left" vertical="center" wrapText="1"/>
    </xf>
    <xf numFmtId="49" fontId="43" fillId="27" borderId="13" xfId="39" applyNumberFormat="1" applyFont="1" applyFill="1" applyBorder="1" applyAlignment="1">
      <alignment horizontal="right"/>
    </xf>
    <xf numFmtId="0" fontId="44" fillId="27" borderId="13" xfId="45" applyFont="1" applyFill="1" applyBorder="1"/>
    <xf numFmtId="0" fontId="44" fillId="27" borderId="27" xfId="45" applyFont="1" applyFill="1" applyBorder="1"/>
    <xf numFmtId="0" fontId="27" fillId="27" borderId="13" xfId="0" applyFont="1" applyFill="1" applyBorder="1" applyAlignment="1">
      <alignment horizontal="center"/>
    </xf>
    <xf numFmtId="0" fontId="27" fillId="27" borderId="27" xfId="0" applyFont="1" applyFill="1" applyBorder="1" applyAlignment="1">
      <alignment horizontal="center"/>
    </xf>
    <xf numFmtId="0" fontId="44" fillId="27" borderId="0" xfId="45" applyFont="1" applyFill="1"/>
    <xf numFmtId="0" fontId="21" fillId="0" borderId="13" xfId="0" applyFont="1" applyFill="1" applyBorder="1" applyAlignment="1"/>
    <xf numFmtId="0" fontId="43" fillId="0" borderId="16" xfId="0" applyFont="1" applyFill="1" applyBorder="1" applyAlignment="1">
      <alignment horizontal="left" wrapText="1"/>
    </xf>
    <xf numFmtId="0" fontId="43" fillId="0" borderId="13" xfId="0" applyFont="1" applyFill="1" applyBorder="1" applyAlignment="1">
      <alignment horizontal="left" wrapText="1" indent="2"/>
    </xf>
    <xf numFmtId="0" fontId="43" fillId="0" borderId="13" xfId="0" applyFont="1" applyFill="1" applyBorder="1" applyAlignment="1">
      <alignment horizontal="right"/>
    </xf>
    <xf numFmtId="0" fontId="21" fillId="0" borderId="16" xfId="0" applyFont="1" applyFill="1" applyBorder="1" applyAlignment="1"/>
    <xf numFmtId="0" fontId="43" fillId="0" borderId="30" xfId="0" applyFont="1" applyFill="1" applyBorder="1" applyAlignment="1">
      <alignment horizontal="left" wrapText="1"/>
    </xf>
    <xf numFmtId="0" fontId="42" fillId="26" borderId="31" xfId="0" applyFont="1" applyFill="1" applyBorder="1" applyAlignment="1">
      <alignment horizontal="left" wrapText="1"/>
    </xf>
    <xf numFmtId="0" fontId="21" fillId="0" borderId="13" xfId="0" applyFont="1" applyFill="1" applyBorder="1" applyAlignment="1">
      <alignment horizontal="right"/>
    </xf>
    <xf numFmtId="49" fontId="35" fillId="0" borderId="13" xfId="39" applyNumberFormat="1" applyFont="1" applyFill="1" applyBorder="1" applyAlignment="1">
      <alignment horizontal="left" vertical="top"/>
    </xf>
    <xf numFmtId="0" fontId="21" fillId="0" borderId="13" xfId="39" applyFont="1" applyFill="1" applyBorder="1" applyAlignment="1">
      <alignment horizontal="right"/>
    </xf>
    <xf numFmtId="0" fontId="43" fillId="0" borderId="13" xfId="39" applyFont="1" applyFill="1" applyBorder="1" applyAlignment="1">
      <alignment horizontal="right"/>
    </xf>
    <xf numFmtId="49" fontId="37" fillId="0" borderId="16" xfId="39" applyNumberFormat="1" applyFont="1" applyFill="1" applyBorder="1" applyAlignment="1">
      <alignment horizontal="left" vertical="top"/>
    </xf>
    <xf numFmtId="49" fontId="21" fillId="0" borderId="16" xfId="39" applyNumberFormat="1" applyFont="1" applyFill="1" applyBorder="1" applyAlignment="1">
      <alignment vertical="top"/>
    </xf>
    <xf numFmtId="49" fontId="21" fillId="0" borderId="13" xfId="39" applyNumberFormat="1" applyFont="1" applyFill="1" applyBorder="1" applyAlignment="1">
      <alignment vertical="top"/>
    </xf>
    <xf numFmtId="0" fontId="21" fillId="0" borderId="13" xfId="45" applyFont="1" applyFill="1" applyBorder="1" applyAlignment="1">
      <alignment horizontal="right"/>
    </xf>
    <xf numFmtId="0" fontId="43" fillId="0" borderId="32" xfId="45" applyFont="1" applyFill="1" applyBorder="1"/>
    <xf numFmtId="1" fontId="43" fillId="0" borderId="20" xfId="45" applyNumberFormat="1" applyFont="1" applyFill="1" applyBorder="1"/>
    <xf numFmtId="49" fontId="43" fillId="0" borderId="20" xfId="39" applyNumberFormat="1" applyFont="1" applyFill="1" applyBorder="1" applyAlignment="1">
      <alignment horizontal="right"/>
    </xf>
    <xf numFmtId="0" fontId="43" fillId="0" borderId="20" xfId="45" applyFont="1" applyFill="1" applyBorder="1"/>
    <xf numFmtId="0" fontId="43" fillId="0" borderId="21" xfId="45" applyFont="1" applyFill="1" applyBorder="1"/>
    <xf numFmtId="0" fontId="0" fillId="0" borderId="33" xfId="45" applyFont="1" applyFill="1" applyBorder="1"/>
    <xf numFmtId="0" fontId="0" fillId="25" borderId="27" xfId="45" applyFont="1" applyFill="1" applyBorder="1"/>
    <xf numFmtId="0" fontId="0" fillId="0" borderId="34" xfId="45" applyFont="1" applyFill="1" applyBorder="1"/>
    <xf numFmtId="0" fontId="0" fillId="0" borderId="17" xfId="45" applyFont="1" applyFill="1" applyBorder="1"/>
    <xf numFmtId="0" fontId="28" fillId="0" borderId="17" xfId="45" applyFont="1" applyFill="1" applyBorder="1"/>
    <xf numFmtId="0" fontId="36" fillId="0" borderId="17" xfId="45" applyFont="1" applyFill="1" applyBorder="1"/>
    <xf numFmtId="0" fontId="21" fillId="0" borderId="17" xfId="45" applyFont="1" applyFill="1" applyBorder="1"/>
    <xf numFmtId="0" fontId="44" fillId="27" borderId="17" xfId="45" applyFont="1" applyFill="1" applyBorder="1"/>
    <xf numFmtId="0" fontId="0" fillId="0" borderId="35" xfId="45" applyFont="1" applyFill="1" applyBorder="1"/>
    <xf numFmtId="0" fontId="43" fillId="28" borderId="17" xfId="45" applyFont="1" applyFill="1" applyBorder="1"/>
    <xf numFmtId="0" fontId="38" fillId="25" borderId="36" xfId="44" applyFont="1" applyFill="1" applyBorder="1"/>
    <xf numFmtId="0" fontId="21" fillId="0" borderId="30" xfId="38" applyFont="1" applyFill="1" applyBorder="1" applyAlignment="1">
      <alignment horizontal="left"/>
    </xf>
    <xf numFmtId="0" fontId="43" fillId="0" borderId="37" xfId="44" applyFont="1" applyBorder="1"/>
    <xf numFmtId="1" fontId="43" fillId="0" borderId="38" xfId="44" applyNumberFormat="1" applyFont="1" applyBorder="1"/>
    <xf numFmtId="49" fontId="43" fillId="0" borderId="12" xfId="42" applyNumberFormat="1" applyFont="1" applyBorder="1" applyAlignment="1">
      <alignment horizontal="left"/>
    </xf>
    <xf numFmtId="0" fontId="43" fillId="0" borderId="12" xfId="44" applyFont="1" applyBorder="1"/>
    <xf numFmtId="0" fontId="21" fillId="0" borderId="23" xfId="38" applyFont="1" applyFill="1" applyBorder="1"/>
    <xf numFmtId="0" fontId="43" fillId="0" borderId="25" xfId="44" applyFont="1" applyBorder="1"/>
    <xf numFmtId="1" fontId="43" fillId="0" borderId="24" xfId="44" applyNumberFormat="1" applyFont="1" applyBorder="1"/>
    <xf numFmtId="49" fontId="43" fillId="0" borderId="13" xfId="42" applyNumberFormat="1" applyFont="1" applyBorder="1" applyAlignment="1">
      <alignment horizontal="left"/>
    </xf>
    <xf numFmtId="0" fontId="43" fillId="0" borderId="13" xfId="44" applyFont="1" applyBorder="1"/>
    <xf numFmtId="1" fontId="43" fillId="0" borderId="24" xfId="42" applyNumberFormat="1" applyFont="1" applyBorder="1" applyAlignment="1">
      <alignment horizontal="left" indent="2"/>
    </xf>
    <xf numFmtId="1" fontId="43" fillId="0" borderId="13" xfId="44" applyNumberFormat="1" applyFont="1" applyBorder="1"/>
    <xf numFmtId="3" fontId="21" fillId="0" borderId="23" xfId="38" applyNumberFormat="1" applyFont="1" applyFill="1" applyBorder="1"/>
    <xf numFmtId="0" fontId="43" fillId="0" borderId="25" xfId="38" applyFont="1" applyFill="1" applyBorder="1" applyAlignment="1">
      <alignment wrapText="1"/>
    </xf>
    <xf numFmtId="0" fontId="43" fillId="0" borderId="24" xfId="0" applyFont="1" applyFill="1" applyBorder="1" applyAlignment="1">
      <alignment wrapText="1"/>
    </xf>
    <xf numFmtId="3" fontId="43" fillId="0" borderId="13" xfId="0" applyNumberFormat="1" applyFont="1" applyFill="1" applyBorder="1" applyAlignment="1">
      <alignment vertical="center"/>
    </xf>
    <xf numFmtId="0" fontId="43" fillId="0" borderId="13" xfId="46" applyFont="1" applyFill="1" applyBorder="1" applyAlignment="1">
      <alignment horizontal="center" vertical="center"/>
    </xf>
    <xf numFmtId="49" fontId="43" fillId="0" borderId="13" xfId="42" applyNumberFormat="1" applyFont="1" applyFill="1" applyBorder="1" applyAlignment="1">
      <alignment horizontal="left"/>
    </xf>
    <xf numFmtId="0" fontId="43" fillId="0" borderId="23" xfId="44" applyFont="1" applyFill="1" applyBorder="1"/>
    <xf numFmtId="0" fontId="43" fillId="0" borderId="24" xfId="38" applyFont="1" applyFill="1" applyBorder="1" applyAlignment="1">
      <alignment wrapText="1"/>
    </xf>
    <xf numFmtId="1" fontId="43" fillId="0" borderId="13" xfId="44" applyNumberFormat="1" applyFont="1" applyFill="1" applyBorder="1"/>
    <xf numFmtId="0" fontId="43" fillId="0" borderId="24" xfId="44" applyFont="1" applyBorder="1"/>
    <xf numFmtId="0" fontId="43" fillId="0" borderId="23" xfId="44" applyFont="1" applyBorder="1"/>
    <xf numFmtId="0" fontId="43" fillId="0" borderId="25" xfId="38" applyFont="1" applyFill="1" applyBorder="1" applyAlignment="1"/>
    <xf numFmtId="0" fontId="43" fillId="0" borderId="24" xfId="38" applyFont="1" applyBorder="1" applyAlignment="1">
      <alignment horizontal="left" indent="2"/>
    </xf>
    <xf numFmtId="0" fontId="43" fillId="0" borderId="39" xfId="44" applyFont="1" applyBorder="1"/>
    <xf numFmtId="0" fontId="43" fillId="0" borderId="40" xfId="38" applyFont="1" applyFill="1" applyBorder="1" applyAlignment="1"/>
    <xf numFmtId="0" fontId="43" fillId="0" borderId="41" xfId="44" applyFont="1" applyBorder="1"/>
    <xf numFmtId="1" fontId="43" fillId="0" borderId="42" xfId="44" applyNumberFormat="1" applyFont="1" applyBorder="1"/>
    <xf numFmtId="0" fontId="43" fillId="0" borderId="42" xfId="44" applyFont="1" applyBorder="1"/>
    <xf numFmtId="0" fontId="43" fillId="0" borderId="16" xfId="44" applyFont="1" applyBorder="1"/>
    <xf numFmtId="0" fontId="43" fillId="0" borderId="13" xfId="38" applyFont="1" applyFill="1" applyBorder="1" applyAlignment="1"/>
    <xf numFmtId="0" fontId="43" fillId="0" borderId="43" xfId="44" applyFont="1" applyBorder="1"/>
    <xf numFmtId="0" fontId="43" fillId="0" borderId="42" xfId="38" applyFont="1" applyFill="1" applyBorder="1" applyAlignment="1"/>
    <xf numFmtId="49" fontId="43" fillId="0" borderId="42" xfId="42" applyNumberFormat="1" applyFont="1" applyBorder="1" applyAlignment="1">
      <alignment horizontal="left"/>
    </xf>
    <xf numFmtId="0" fontId="43" fillId="0" borderId="42" xfId="46" applyFont="1" applyFill="1" applyBorder="1" applyAlignment="1">
      <alignment horizontal="center" vertical="center"/>
    </xf>
    <xf numFmtId="0" fontId="43" fillId="27" borderId="43" xfId="44" applyFont="1" applyFill="1" applyBorder="1"/>
    <xf numFmtId="0" fontId="43" fillId="27" borderId="44" xfId="38" applyFont="1" applyFill="1" applyBorder="1" applyAlignment="1">
      <alignment horizontal="left" vertical="center" wrapText="1"/>
    </xf>
    <xf numFmtId="0" fontId="43" fillId="27" borderId="13" xfId="38" applyFont="1" applyFill="1" applyBorder="1" applyAlignment="1">
      <alignment horizontal="left" vertical="center" wrapText="1"/>
    </xf>
    <xf numFmtId="49" fontId="43" fillId="27" borderId="42" xfId="42" applyNumberFormat="1" applyFont="1" applyFill="1" applyBorder="1" applyAlignment="1">
      <alignment horizontal="left"/>
    </xf>
    <xf numFmtId="0" fontId="44" fillId="27" borderId="0" xfId="44" applyFont="1" applyFill="1"/>
    <xf numFmtId="0" fontId="43" fillId="27" borderId="42" xfId="38" applyFont="1" applyFill="1" applyBorder="1" applyAlignment="1"/>
    <xf numFmtId="0" fontId="43" fillId="27" borderId="42" xfId="44" applyFont="1" applyFill="1" applyBorder="1"/>
    <xf numFmtId="49" fontId="21" fillId="0" borderId="45" xfId="0" applyNumberFormat="1" applyFont="1" applyFill="1" applyBorder="1" applyAlignment="1">
      <alignment horizontal="left" vertical="center" wrapText="1"/>
    </xf>
    <xf numFmtId="0" fontId="43" fillId="0" borderId="28" xfId="0" applyFont="1" applyBorder="1" applyAlignment="1">
      <alignment vertical="center" wrapText="1"/>
    </xf>
    <xf numFmtId="49" fontId="21" fillId="0" borderId="45" xfId="0" applyNumberFormat="1" applyFont="1" applyFill="1" applyBorder="1" applyAlignment="1">
      <alignment horizontal="center" vertical="center" wrapText="1"/>
    </xf>
    <xf numFmtId="0" fontId="43" fillId="0" borderId="0" xfId="0" applyFont="1" applyFill="1" applyAlignment="1">
      <alignment vertical="center"/>
    </xf>
    <xf numFmtId="0" fontId="43" fillId="0" borderId="37" xfId="38" applyFont="1" applyFill="1" applyBorder="1" applyAlignment="1"/>
    <xf numFmtId="0" fontId="43" fillId="0" borderId="38" xfId="38" applyFont="1" applyFill="1" applyBorder="1" applyAlignment="1"/>
    <xf numFmtId="0" fontId="21" fillId="0" borderId="12" xfId="46" applyFont="1" applyFill="1" applyBorder="1" applyAlignment="1">
      <alignment horizontal="left" vertical="center"/>
    </xf>
    <xf numFmtId="0" fontId="43" fillId="0" borderId="12" xfId="44" applyFont="1" applyFill="1" applyBorder="1"/>
    <xf numFmtId="0" fontId="21" fillId="0" borderId="23" xfId="38" applyFont="1" applyFill="1" applyBorder="1" applyAlignment="1"/>
    <xf numFmtId="0" fontId="21" fillId="0" borderId="25" xfId="38" applyFont="1" applyFill="1" applyBorder="1" applyAlignment="1"/>
    <xf numFmtId="0" fontId="43" fillId="0" borderId="24" xfId="38" applyFont="1" applyFill="1" applyBorder="1" applyAlignment="1">
      <alignment horizontal="center"/>
    </xf>
    <xf numFmtId="0" fontId="43" fillId="0" borderId="13" xfId="46" applyFont="1" applyFill="1" applyBorder="1" applyAlignment="1">
      <alignment horizontal="left" vertical="center"/>
    </xf>
    <xf numFmtId="0" fontId="41" fillId="0" borderId="25" xfId="46" applyFont="1" applyFill="1" applyBorder="1" applyAlignment="1">
      <alignment horizontal="left" indent="2"/>
    </xf>
    <xf numFmtId="0" fontId="41" fillId="0" borderId="24" xfId="46" applyFont="1" applyFill="1" applyBorder="1" applyAlignment="1">
      <alignment horizontal="left" indent="2"/>
    </xf>
    <xf numFmtId="0" fontId="43" fillId="0" borderId="13" xfId="46" applyFont="1" applyFill="1" applyBorder="1" applyAlignment="1">
      <alignment horizontal="left"/>
    </xf>
    <xf numFmtId="0" fontId="21" fillId="0" borderId="23" xfId="38" applyFont="1" applyFill="1" applyBorder="1" applyAlignment="1">
      <alignment horizontal="left"/>
    </xf>
    <xf numFmtId="0" fontId="43" fillId="0" borderId="25" xfId="38" applyFont="1" applyFill="1" applyBorder="1" applyAlignment="1">
      <alignment horizontal="left"/>
    </xf>
    <xf numFmtId="0" fontId="43" fillId="0" borderId="24" xfId="38" applyFont="1" applyFill="1" applyBorder="1" applyAlignment="1">
      <alignment horizontal="left"/>
    </xf>
    <xf numFmtId="49" fontId="21" fillId="0" borderId="23" xfId="38" applyNumberFormat="1" applyFont="1" applyFill="1" applyBorder="1" applyAlignment="1"/>
    <xf numFmtId="0" fontId="43" fillId="0" borderId="25" xfId="44" applyFont="1" applyFill="1" applyBorder="1"/>
    <xf numFmtId="1" fontId="43" fillId="0" borderId="24" xfId="44" applyNumberFormat="1" applyFont="1" applyFill="1" applyBorder="1"/>
    <xf numFmtId="1" fontId="43" fillId="0" borderId="13" xfId="42" applyNumberFormat="1" applyFont="1" applyFill="1" applyBorder="1" applyAlignment="1">
      <alignment horizontal="left"/>
    </xf>
    <xf numFmtId="0" fontId="43" fillId="0" borderId="23" xfId="38" applyNumberFormat="1" applyFont="1" applyFill="1" applyBorder="1" applyAlignment="1">
      <alignment horizontal="center"/>
    </xf>
    <xf numFmtId="0" fontId="43" fillId="0" borderId="24" xfId="38" applyFont="1" applyFill="1" applyBorder="1" applyAlignment="1">
      <alignment horizontal="left" wrapText="1"/>
    </xf>
    <xf numFmtId="0" fontId="21" fillId="0" borderId="24" xfId="38" applyFont="1" applyFill="1" applyBorder="1" applyAlignment="1">
      <alignment horizontal="left"/>
    </xf>
    <xf numFmtId="0" fontId="43" fillId="0" borderId="24" xfId="38" applyFont="1" applyFill="1" applyBorder="1" applyAlignment="1"/>
    <xf numFmtId="0" fontId="43" fillId="0" borderId="24" xfId="46" applyFont="1" applyFill="1" applyBorder="1" applyAlignment="1"/>
    <xf numFmtId="0" fontId="43" fillId="0" borderId="23" xfId="38" applyFont="1" applyFill="1" applyBorder="1" applyAlignment="1"/>
    <xf numFmtId="0" fontId="43" fillId="0" borderId="13" xfId="38" applyNumberFormat="1" applyFont="1" applyFill="1" applyBorder="1" applyAlignment="1">
      <alignment horizontal="left"/>
    </xf>
    <xf numFmtId="0" fontId="43" fillId="0" borderId="25" xfId="46" applyFont="1" applyFill="1" applyBorder="1" applyAlignment="1"/>
    <xf numFmtId="0" fontId="43" fillId="0" borderId="24" xfId="46" applyFont="1" applyFill="1" applyBorder="1" applyAlignment="1">
      <alignment horizontal="left" indent="6"/>
    </xf>
    <xf numFmtId="0" fontId="43" fillId="0" borderId="23" xfId="0" applyNumberFormat="1" applyFont="1" applyFill="1" applyBorder="1" applyAlignment="1">
      <alignment horizontal="center" vertical="center"/>
    </xf>
    <xf numFmtId="0" fontId="43" fillId="0" borderId="25" xfId="0" applyFont="1" applyFill="1" applyBorder="1" applyAlignment="1">
      <alignment horizontal="left" vertical="center"/>
    </xf>
    <xf numFmtId="0" fontId="43" fillId="0" borderId="24" xfId="0" applyFont="1" applyFill="1" applyBorder="1" applyAlignment="1">
      <alignment vertical="center"/>
    </xf>
    <xf numFmtId="0" fontId="43" fillId="0" borderId="13" xfId="46" applyFont="1" applyFill="1" applyBorder="1" applyAlignment="1">
      <alignment horizontal="right" vertical="center"/>
    </xf>
    <xf numFmtId="0" fontId="43" fillId="0" borderId="13" xfId="46" applyFont="1" applyFill="1" applyBorder="1" applyAlignment="1">
      <alignment vertical="center"/>
    </xf>
    <xf numFmtId="0" fontId="43" fillId="0" borderId="27" xfId="46" applyFont="1" applyFill="1" applyBorder="1" applyAlignment="1">
      <alignment vertical="center"/>
    </xf>
    <xf numFmtId="0" fontId="43" fillId="0" borderId="13" xfId="0" applyFont="1" applyFill="1" applyBorder="1" applyAlignment="1">
      <alignment vertical="center"/>
    </xf>
    <xf numFmtId="1" fontId="21" fillId="0" borderId="13" xfId="44" applyNumberFormat="1" applyFont="1" applyFill="1" applyBorder="1"/>
    <xf numFmtId="0" fontId="40" fillId="0" borderId="24" xfId="38" applyFont="1" applyFill="1" applyBorder="1" applyAlignment="1">
      <alignment horizontal="left"/>
    </xf>
    <xf numFmtId="0" fontId="41" fillId="0" borderId="25" xfId="38" applyFont="1" applyFill="1" applyBorder="1" applyAlignment="1">
      <alignment horizontal="left"/>
    </xf>
    <xf numFmtId="49" fontId="43" fillId="0" borderId="24" xfId="38" applyNumberFormat="1" applyFont="1" applyFill="1" applyBorder="1" applyAlignment="1"/>
    <xf numFmtId="0" fontId="43" fillId="0" borderId="13" xfId="38" applyFont="1" applyFill="1" applyBorder="1" applyAlignment="1">
      <alignment horizontal="left"/>
    </xf>
    <xf numFmtId="0" fontId="43" fillId="0" borderId="23" xfId="38" applyFont="1" applyFill="1" applyBorder="1" applyAlignment="1">
      <alignment horizontal="left" indent="3"/>
    </xf>
    <xf numFmtId="0" fontId="37" fillId="0" borderId="23" xfId="38" applyFont="1" applyFill="1" applyBorder="1" applyAlignment="1">
      <alignment horizontal="left"/>
    </xf>
    <xf numFmtId="0" fontId="21" fillId="0" borderId="23" xfId="46" applyFont="1" applyFill="1" applyBorder="1" applyAlignment="1"/>
    <xf numFmtId="0" fontId="21" fillId="0" borderId="25" xfId="46" applyFont="1" applyFill="1" applyBorder="1" applyAlignment="1">
      <alignment horizontal="left" indent="2"/>
    </xf>
    <xf numFmtId="0" fontId="21" fillId="0" borderId="24" xfId="46" applyFont="1" applyFill="1" applyBorder="1" applyAlignment="1">
      <alignment horizontal="left" indent="2"/>
    </xf>
    <xf numFmtId="0" fontId="43" fillId="0" borderId="23" xfId="46" applyFont="1" applyFill="1" applyBorder="1" applyAlignment="1">
      <alignment horizontal="left" indent="3"/>
    </xf>
    <xf numFmtId="0" fontId="43" fillId="0" borderId="25" xfId="46" applyFont="1" applyFill="1" applyBorder="1" applyAlignment="1">
      <alignment horizontal="left" indent="3"/>
    </xf>
    <xf numFmtId="0" fontId="43" fillId="0" borderId="24" xfId="46" applyFont="1" applyFill="1" applyBorder="1" applyAlignment="1">
      <alignment horizontal="left" indent="3"/>
    </xf>
    <xf numFmtId="0" fontId="43" fillId="0" borderId="27" xfId="44" applyFont="1" applyFill="1" applyBorder="1"/>
    <xf numFmtId="0" fontId="43" fillId="0" borderId="39" xfId="46" applyFont="1" applyFill="1" applyBorder="1" applyAlignment="1">
      <alignment horizontal="left" indent="3"/>
    </xf>
    <xf numFmtId="0" fontId="43" fillId="0" borderId="40" xfId="46" applyFont="1" applyFill="1" applyBorder="1" applyAlignment="1">
      <alignment horizontal="left" indent="3"/>
    </xf>
    <xf numFmtId="0" fontId="43" fillId="0" borderId="41" xfId="46" applyFont="1" applyFill="1" applyBorder="1" applyAlignment="1">
      <alignment horizontal="left" indent="3"/>
    </xf>
    <xf numFmtId="0" fontId="43" fillId="0" borderId="42" xfId="46" applyFont="1" applyFill="1" applyBorder="1" applyAlignment="1">
      <alignment horizontal="left"/>
    </xf>
    <xf numFmtId="0" fontId="43" fillId="0" borderId="42" xfId="44" applyFont="1" applyFill="1" applyBorder="1"/>
    <xf numFmtId="0" fontId="43" fillId="0" borderId="44" xfId="44" applyFont="1" applyFill="1" applyBorder="1"/>
    <xf numFmtId="0" fontId="43" fillId="0" borderId="46" xfId="46" applyFont="1" applyFill="1" applyBorder="1" applyAlignment="1">
      <alignment horizontal="left" indent="3"/>
    </xf>
    <xf numFmtId="0" fontId="43" fillId="0" borderId="47" xfId="46" applyFont="1" applyFill="1" applyBorder="1" applyAlignment="1">
      <alignment horizontal="left" indent="3"/>
    </xf>
    <xf numFmtId="0" fontId="43" fillId="0" borderId="48" xfId="46" applyFont="1" applyFill="1" applyBorder="1" applyAlignment="1">
      <alignment horizontal="left" indent="3"/>
    </xf>
    <xf numFmtId="0" fontId="43" fillId="0" borderId="20" xfId="46" applyFont="1" applyFill="1" applyBorder="1" applyAlignment="1">
      <alignment horizontal="left"/>
    </xf>
    <xf numFmtId="0" fontId="43" fillId="0" borderId="20" xfId="44" applyFont="1" applyFill="1" applyBorder="1"/>
    <xf numFmtId="0" fontId="43" fillId="0" borderId="21" xfId="44" applyFont="1" applyFill="1" applyBorder="1"/>
    <xf numFmtId="0" fontId="43" fillId="0" borderId="26" xfId="44" applyFont="1" applyFill="1" applyBorder="1"/>
    <xf numFmtId="0" fontId="0" fillId="0" borderId="14" xfId="44" applyFont="1" applyFill="1" applyBorder="1"/>
    <xf numFmtId="0" fontId="0" fillId="0" borderId="17" xfId="44" applyFont="1" applyFill="1" applyBorder="1"/>
    <xf numFmtId="0" fontId="43" fillId="0" borderId="14" xfId="44" applyFont="1" applyFill="1" applyBorder="1"/>
    <xf numFmtId="0" fontId="43" fillId="0" borderId="49" xfId="44" applyFont="1" applyFill="1" applyBorder="1"/>
    <xf numFmtId="0" fontId="0" fillId="0" borderId="35" xfId="44" applyFont="1" applyFill="1" applyBorder="1"/>
    <xf numFmtId="0" fontId="43" fillId="28" borderId="50" xfId="44" applyFont="1" applyFill="1" applyBorder="1"/>
    <xf numFmtId="0" fontId="43" fillId="28" borderId="34" xfId="44" applyFont="1" applyFill="1" applyBorder="1"/>
    <xf numFmtId="3" fontId="21" fillId="0" borderId="16" xfId="0" applyNumberFormat="1" applyFont="1" applyFill="1" applyBorder="1" applyAlignment="1">
      <alignment horizontal="left" vertical="center" wrapText="1"/>
    </xf>
    <xf numFmtId="0" fontId="0" fillId="0" borderId="12" xfId="46" applyFont="1" applyFill="1" applyBorder="1" applyAlignment="1">
      <alignment horizontal="center" vertical="center"/>
    </xf>
    <xf numFmtId="0" fontId="0" fillId="0" borderId="13" xfId="44" applyFont="1" applyBorder="1" applyAlignment="1">
      <alignment horizontal="center"/>
    </xf>
    <xf numFmtId="49" fontId="21" fillId="0" borderId="51" xfId="0" applyNumberFormat="1" applyFont="1" applyFill="1" applyBorder="1" applyAlignment="1">
      <alignment horizontal="center" vertical="center" wrapText="1"/>
    </xf>
    <xf numFmtId="49" fontId="21" fillId="0" borderId="52" xfId="0" applyNumberFormat="1" applyFont="1" applyFill="1" applyBorder="1" applyAlignment="1">
      <alignment horizontal="center" vertical="center" wrapText="1"/>
    </xf>
    <xf numFmtId="0" fontId="43" fillId="0" borderId="52" xfId="46" applyFont="1" applyFill="1" applyBorder="1" applyAlignment="1">
      <alignment horizontal="left" vertical="center"/>
    </xf>
    <xf numFmtId="0" fontId="0" fillId="0" borderId="42" xfId="44" applyFont="1" applyBorder="1" applyAlignment="1">
      <alignment horizontal="center"/>
    </xf>
    <xf numFmtId="1" fontId="38" fillId="25" borderId="18" xfId="44" applyNumberFormat="1" applyFont="1" applyFill="1" applyBorder="1"/>
    <xf numFmtId="0" fontId="39" fillId="25" borderId="18" xfId="44" applyFont="1" applyFill="1" applyBorder="1"/>
    <xf numFmtId="0" fontId="39" fillId="25" borderId="19" xfId="44" applyFont="1" applyFill="1" applyBorder="1"/>
    <xf numFmtId="0" fontId="39" fillId="29" borderId="50" xfId="44" applyFont="1" applyFill="1" applyBorder="1"/>
    <xf numFmtId="0" fontId="0" fillId="25" borderId="53" xfId="46" applyFont="1" applyFill="1" applyBorder="1" applyAlignment="1">
      <alignment horizontal="center" vertical="center"/>
    </xf>
    <xf numFmtId="0" fontId="0" fillId="0" borderId="54" xfId="46" applyFont="1" applyFill="1" applyBorder="1" applyAlignment="1">
      <alignment horizontal="center" vertical="center"/>
    </xf>
    <xf numFmtId="0" fontId="0" fillId="0" borderId="15" xfId="44" applyFont="1" applyBorder="1" applyAlignment="1">
      <alignment horizontal="center"/>
    </xf>
    <xf numFmtId="0" fontId="0" fillId="0" borderId="55" xfId="44" applyFont="1" applyBorder="1" applyAlignment="1">
      <alignment horizontal="center"/>
    </xf>
    <xf numFmtId="0" fontId="33" fillId="25" borderId="56" xfId="0" applyFont="1" applyFill="1" applyBorder="1" applyAlignment="1">
      <alignment horizontal="left"/>
    </xf>
    <xf numFmtId="0" fontId="27" fillId="25" borderId="57" xfId="0" applyFont="1" applyFill="1" applyBorder="1" applyAlignment="1">
      <alignment horizontal="center"/>
    </xf>
    <xf numFmtId="0" fontId="27" fillId="25" borderId="57" xfId="0" applyFont="1" applyFill="1" applyBorder="1" applyAlignment="1">
      <alignment horizontal="center" wrapText="1"/>
    </xf>
    <xf numFmtId="49" fontId="33" fillId="25" borderId="57" xfId="42" applyNumberFormat="1" applyFont="1" applyFill="1" applyBorder="1" applyAlignment="1">
      <alignment horizontal="left"/>
    </xf>
    <xf numFmtId="0" fontId="0" fillId="25" borderId="57" xfId="0" applyFill="1" applyBorder="1"/>
    <xf numFmtId="0" fontId="0" fillId="25" borderId="58" xfId="0" applyFont="1" applyFill="1" applyBorder="1" applyAlignment="1">
      <alignment horizontal="center"/>
    </xf>
    <xf numFmtId="0" fontId="0" fillId="25" borderId="59" xfId="0" applyFill="1" applyBorder="1"/>
    <xf numFmtId="3" fontId="33" fillId="0" borderId="16" xfId="0" applyNumberFormat="1" applyFont="1" applyFill="1" applyBorder="1" applyAlignment="1">
      <alignment vertical="center"/>
    </xf>
    <xf numFmtId="3" fontId="28" fillId="0" borderId="13" xfId="0" applyNumberFormat="1" applyFont="1" applyFill="1" applyBorder="1" applyAlignment="1">
      <alignment vertical="center"/>
    </xf>
    <xf numFmtId="0" fontId="33" fillId="0" borderId="13" xfId="0" applyFont="1" applyFill="1" applyBorder="1" applyAlignment="1">
      <alignment vertical="center" wrapText="1"/>
    </xf>
    <xf numFmtId="0" fontId="33" fillId="0" borderId="13" xfId="46" applyFont="1" applyFill="1" applyBorder="1" applyAlignment="1">
      <alignment horizontal="left" vertical="center"/>
    </xf>
    <xf numFmtId="0" fontId="0" fillId="0" borderId="13" xfId="0" applyFill="1" applyBorder="1"/>
    <xf numFmtId="0" fontId="28" fillId="0" borderId="13" xfId="0" applyFont="1" applyFill="1" applyBorder="1" applyAlignment="1">
      <alignment horizontal="center"/>
    </xf>
    <xf numFmtId="0" fontId="0" fillId="0" borderId="13" xfId="0" applyFont="1" applyFill="1" applyBorder="1" applyAlignment="1">
      <alignment horizontal="center"/>
    </xf>
    <xf numFmtId="0" fontId="0" fillId="0" borderId="0" xfId="0" applyFill="1"/>
    <xf numFmtId="3" fontId="33" fillId="0" borderId="43" xfId="0" applyNumberFormat="1" applyFont="1" applyFill="1" applyBorder="1" applyAlignment="1">
      <alignment vertical="center"/>
    </xf>
    <xf numFmtId="0" fontId="28" fillId="0" borderId="42" xfId="0" applyFont="1" applyFill="1" applyBorder="1" applyAlignment="1">
      <alignment horizontal="left" vertical="center" wrapText="1"/>
    </xf>
    <xf numFmtId="49" fontId="28" fillId="0" borderId="42" xfId="42" applyNumberFormat="1" applyFont="1" applyFill="1" applyBorder="1" applyAlignment="1">
      <alignment horizontal="left"/>
    </xf>
    <xf numFmtId="0" fontId="0" fillId="0" borderId="42" xfId="0" applyFill="1" applyBorder="1"/>
    <xf numFmtId="0" fontId="28" fillId="0" borderId="42" xfId="0" applyFont="1" applyFill="1" applyBorder="1" applyAlignment="1">
      <alignment horizontal="center"/>
    </xf>
    <xf numFmtId="0" fontId="0" fillId="0" borderId="42" xfId="0" applyFont="1" applyFill="1" applyBorder="1" applyAlignment="1">
      <alignment horizontal="center"/>
    </xf>
    <xf numFmtId="0" fontId="33" fillId="0" borderId="60" xfId="0" applyFont="1" applyFill="1" applyBorder="1" applyAlignment="1">
      <alignment horizontal="left" vertical="center"/>
    </xf>
    <xf numFmtId="0" fontId="28" fillId="0" borderId="61" xfId="46" applyFont="1" applyFill="1" applyBorder="1" applyAlignment="1">
      <alignment horizontal="left" vertical="center"/>
    </xf>
    <xf numFmtId="0" fontId="0" fillId="0" borderId="61" xfId="0" applyFill="1" applyBorder="1"/>
    <xf numFmtId="0" fontId="28" fillId="0" borderId="61" xfId="0" applyFont="1" applyFill="1" applyBorder="1" applyAlignment="1">
      <alignment horizontal="center"/>
    </xf>
    <xf numFmtId="0" fontId="0" fillId="0" borderId="61" xfId="0" applyFont="1" applyFill="1" applyBorder="1" applyAlignment="1">
      <alignment horizontal="center"/>
    </xf>
    <xf numFmtId="0" fontId="28" fillId="0" borderId="62" xfId="0" applyFont="1" applyFill="1" applyBorder="1" applyAlignment="1">
      <alignment vertical="center"/>
    </xf>
    <xf numFmtId="0" fontId="28" fillId="0" borderId="62" xfId="0" applyFont="1" applyFill="1" applyBorder="1" applyAlignment="1">
      <alignment horizontal="left" vertical="center" wrapText="1"/>
    </xf>
    <xf numFmtId="0" fontId="33" fillId="0" borderId="63" xfId="0" applyFont="1" applyFill="1" applyBorder="1" applyAlignment="1">
      <alignment horizontal="left" vertical="center"/>
    </xf>
    <xf numFmtId="0" fontId="28" fillId="0" borderId="14" xfId="0" applyFont="1" applyFill="1" applyBorder="1" applyAlignment="1">
      <alignment vertical="center"/>
    </xf>
    <xf numFmtId="0" fontId="28" fillId="0" borderId="14" xfId="0" applyFont="1" applyFill="1" applyBorder="1" applyAlignment="1">
      <alignment horizontal="left" vertical="center" wrapText="1"/>
    </xf>
    <xf numFmtId="0" fontId="28" fillId="0" borderId="14" xfId="46" applyFont="1" applyFill="1" applyBorder="1" applyAlignment="1">
      <alignment horizontal="left" vertical="center"/>
    </xf>
    <xf numFmtId="0" fontId="0" fillId="0" borderId="14" xfId="0" applyFill="1" applyBorder="1"/>
    <xf numFmtId="0" fontId="28" fillId="0" borderId="14" xfId="0" applyFont="1" applyFill="1" applyBorder="1" applyAlignment="1">
      <alignment horizontal="center"/>
    </xf>
    <xf numFmtId="0" fontId="0" fillId="0" borderId="14" xfId="0" applyFont="1" applyFill="1" applyBorder="1" applyAlignment="1">
      <alignment horizontal="center"/>
    </xf>
    <xf numFmtId="0" fontId="0" fillId="30" borderId="64" xfId="0" applyFont="1" applyFill="1" applyBorder="1" applyAlignment="1">
      <alignment horizontal="center"/>
    </xf>
    <xf numFmtId="0" fontId="33" fillId="0" borderId="45" xfId="0" applyFont="1" applyFill="1" applyBorder="1" applyAlignment="1">
      <alignment horizontal="left" vertical="center"/>
    </xf>
    <xf numFmtId="0" fontId="28" fillId="0" borderId="28" xfId="0" applyFont="1" applyFill="1" applyBorder="1" applyAlignment="1">
      <alignment vertical="center"/>
    </xf>
    <xf numFmtId="0" fontId="28" fillId="0" borderId="28" xfId="0" applyFont="1" applyFill="1" applyBorder="1" applyAlignment="1">
      <alignment horizontal="left" vertical="center" wrapText="1"/>
    </xf>
    <xf numFmtId="0" fontId="28" fillId="0" borderId="28" xfId="46" applyFont="1" applyFill="1" applyBorder="1" applyAlignment="1">
      <alignment horizontal="left" vertical="center"/>
    </xf>
    <xf numFmtId="0" fontId="0" fillId="0" borderId="28" xfId="0" applyFill="1" applyBorder="1"/>
    <xf numFmtId="0" fontId="0" fillId="0" borderId="28" xfId="0" applyFont="1" applyFill="1" applyBorder="1" applyAlignment="1">
      <alignment horizontal="center"/>
    </xf>
    <xf numFmtId="0" fontId="28" fillId="0" borderId="28" xfId="0" applyFont="1" applyFill="1" applyBorder="1" applyAlignment="1">
      <alignment horizontal="center"/>
    </xf>
    <xf numFmtId="0" fontId="0" fillId="0" borderId="65" xfId="0" applyFill="1" applyBorder="1"/>
    <xf numFmtId="0" fontId="28" fillId="0" borderId="65" xfId="0" applyFont="1" applyFill="1" applyBorder="1" applyAlignment="1">
      <alignment horizontal="center"/>
    </xf>
    <xf numFmtId="0" fontId="33" fillId="0" borderId="66" xfId="0" applyFont="1" applyFill="1" applyBorder="1" applyAlignment="1">
      <alignment horizontal="left" vertical="center"/>
    </xf>
    <xf numFmtId="0" fontId="28" fillId="0" borderId="67" xfId="0" applyFont="1" applyFill="1" applyBorder="1" applyAlignment="1">
      <alignment vertical="center"/>
    </xf>
    <xf numFmtId="0" fontId="28" fillId="27" borderId="11" xfId="0" applyFont="1" applyFill="1" applyBorder="1" applyAlignment="1">
      <alignment horizontal="left" vertical="center" wrapText="1"/>
    </xf>
    <xf numFmtId="0" fontId="28" fillId="0" borderId="67" xfId="46" applyFont="1" applyFill="1" applyBorder="1" applyAlignment="1">
      <alignment horizontal="left" vertical="center"/>
    </xf>
    <xf numFmtId="0" fontId="0" fillId="0" borderId="67" xfId="0" applyFill="1" applyBorder="1"/>
    <xf numFmtId="0" fontId="28" fillId="0" borderId="67" xfId="0" applyFont="1" applyFill="1" applyBorder="1" applyAlignment="1">
      <alignment horizontal="center"/>
    </xf>
    <xf numFmtId="0" fontId="28" fillId="0" borderId="0" xfId="0" applyFont="1" applyFill="1" applyBorder="1" applyAlignment="1">
      <alignment vertical="center"/>
    </xf>
    <xf numFmtId="0" fontId="28" fillId="0" borderId="0" xfId="46" applyFont="1" applyFill="1" applyBorder="1" applyAlignment="1">
      <alignment horizontal="left" vertical="center"/>
    </xf>
    <xf numFmtId="0" fontId="0" fillId="0" borderId="0" xfId="0" applyFill="1" applyBorder="1"/>
    <xf numFmtId="0" fontId="28" fillId="0" borderId="0" xfId="0" applyFont="1" applyFill="1" applyBorder="1" applyAlignment="1">
      <alignment horizontal="center"/>
    </xf>
    <xf numFmtId="1" fontId="0" fillId="25" borderId="18" xfId="43" applyNumberFormat="1" applyFont="1" applyFill="1" applyBorder="1"/>
    <xf numFmtId="0" fontId="0" fillId="25" borderId="18" xfId="0" applyFont="1" applyFill="1" applyBorder="1"/>
    <xf numFmtId="0" fontId="0" fillId="25" borderId="68" xfId="0" applyFont="1" applyFill="1" applyBorder="1"/>
    <xf numFmtId="0" fontId="21" fillId="0" borderId="25" xfId="0" applyFont="1" applyFill="1" applyBorder="1" applyAlignment="1">
      <alignment horizontal="left"/>
    </xf>
    <xf numFmtId="0" fontId="21" fillId="0" borderId="24" xfId="0" applyFont="1" applyFill="1" applyBorder="1" applyAlignment="1">
      <alignment horizontal="left"/>
    </xf>
    <xf numFmtId="0" fontId="43" fillId="0" borderId="13" xfId="0" applyFont="1" applyFill="1" applyBorder="1"/>
    <xf numFmtId="0" fontId="43" fillId="0" borderId="24" xfId="0" applyFont="1" applyFill="1" applyBorder="1"/>
    <xf numFmtId="0" fontId="21" fillId="0" borderId="23" xfId="43" applyFont="1" applyFill="1" applyBorder="1"/>
    <xf numFmtId="0" fontId="43" fillId="0" borderId="25" xfId="43" applyFont="1" applyFill="1" applyBorder="1"/>
    <xf numFmtId="0" fontId="40" fillId="0" borderId="24" xfId="46" applyFont="1" applyFill="1" applyBorder="1" applyAlignment="1">
      <alignment horizontal="left" indent="2"/>
    </xf>
    <xf numFmtId="1" fontId="43" fillId="0" borderId="24" xfId="43" applyNumberFormat="1" applyFont="1" applyFill="1" applyBorder="1"/>
    <xf numFmtId="0" fontId="43" fillId="0" borderId="23" xfId="43" applyFont="1" applyFill="1" applyBorder="1"/>
    <xf numFmtId="0" fontId="43" fillId="0" borderId="23" xfId="0" applyFont="1" applyFill="1" applyBorder="1" applyAlignment="1">
      <alignment horizontal="center" vertical="center"/>
    </xf>
    <xf numFmtId="0" fontId="43" fillId="0" borderId="24" xfId="0" applyFont="1" applyFill="1" applyBorder="1" applyAlignment="1">
      <alignment horizontal="left" vertical="center"/>
    </xf>
    <xf numFmtId="0" fontId="43" fillId="0" borderId="24" xfId="46" applyFont="1" applyFill="1" applyBorder="1" applyAlignment="1">
      <alignment horizontal="right" vertical="center"/>
    </xf>
    <xf numFmtId="0" fontId="21" fillId="0" borderId="23" xfId="0" applyFont="1" applyFill="1" applyBorder="1" applyAlignment="1">
      <alignment vertical="center"/>
    </xf>
    <xf numFmtId="0" fontId="21" fillId="0" borderId="25" xfId="0" applyFont="1" applyFill="1" applyBorder="1" applyAlignment="1">
      <alignment vertical="center"/>
    </xf>
    <xf numFmtId="0" fontId="43" fillId="0" borderId="24" xfId="0" applyFont="1" applyFill="1" applyBorder="1" applyAlignment="1">
      <alignment horizontal="center" vertical="center"/>
    </xf>
    <xf numFmtId="0" fontId="21" fillId="0" borderId="23" xfId="0" applyFont="1" applyFill="1" applyBorder="1" applyAlignment="1">
      <alignment horizontal="left" vertical="center"/>
    </xf>
    <xf numFmtId="0" fontId="43" fillId="0" borderId="25" xfId="0" applyFont="1" applyFill="1" applyBorder="1" applyAlignment="1">
      <alignment vertical="center"/>
    </xf>
    <xf numFmtId="49" fontId="43" fillId="0" borderId="24" xfId="0" applyNumberFormat="1" applyFont="1" applyFill="1" applyBorder="1" applyAlignment="1">
      <alignment horizontal="left" vertical="center"/>
    </xf>
    <xf numFmtId="49" fontId="21" fillId="0" borderId="23" xfId="0" applyNumberFormat="1" applyFont="1" applyFill="1" applyBorder="1" applyAlignment="1">
      <alignment horizontal="left" vertical="center" wrapText="1"/>
    </xf>
    <xf numFmtId="0" fontId="43" fillId="0" borderId="24" xfId="46" applyFont="1" applyFill="1" applyBorder="1" applyAlignment="1">
      <alignment horizontal="left" vertical="center"/>
    </xf>
    <xf numFmtId="0" fontId="43" fillId="0" borderId="25" xfId="0" applyFont="1" applyFill="1" applyBorder="1" applyAlignment="1">
      <alignment horizontal="center" vertical="center"/>
    </xf>
    <xf numFmtId="0" fontId="21" fillId="0" borderId="24" xfId="0" applyFont="1" applyFill="1" applyBorder="1" applyAlignment="1">
      <alignment horizontal="left" vertical="center"/>
    </xf>
    <xf numFmtId="0" fontId="43" fillId="0" borderId="23" xfId="46" applyFont="1" applyFill="1" applyBorder="1" applyAlignment="1">
      <alignment horizontal="left" vertical="center"/>
    </xf>
    <xf numFmtId="0" fontId="43" fillId="0" borderId="25" xfId="46" applyFont="1" applyFill="1" applyBorder="1" applyAlignment="1">
      <alignment horizontal="left" vertical="center"/>
    </xf>
    <xf numFmtId="49" fontId="43" fillId="0" borderId="25" xfId="0" applyNumberFormat="1" applyFont="1" applyFill="1" applyBorder="1" applyAlignment="1">
      <alignment horizontal="left" vertical="center"/>
    </xf>
    <xf numFmtId="0" fontId="43" fillId="0" borderId="13" xfId="0" applyFont="1" applyFill="1" applyBorder="1" applyAlignment="1">
      <alignment horizontal="left"/>
    </xf>
    <xf numFmtId="0" fontId="43" fillId="0" borderId="24" xfId="0" applyFont="1" applyFill="1" applyBorder="1" applyAlignment="1">
      <alignment horizontal="left"/>
    </xf>
    <xf numFmtId="0" fontId="43" fillId="0" borderId="25" xfId="0" applyFont="1" applyFill="1" applyBorder="1" applyAlignment="1">
      <alignment horizontal="left"/>
    </xf>
    <xf numFmtId="0" fontId="43" fillId="0" borderId="24" xfId="0" applyFont="1" applyFill="1" applyBorder="1" applyAlignment="1">
      <alignment horizontal="left" wrapText="1"/>
    </xf>
    <xf numFmtId="0" fontId="43" fillId="0" borderId="24" xfId="0" applyFont="1" applyFill="1" applyBorder="1" applyAlignment="1">
      <alignment horizontal="left" vertical="center" wrapText="1"/>
    </xf>
    <xf numFmtId="0" fontId="43" fillId="0" borderId="24" xfId="0" applyFont="1" applyFill="1" applyBorder="1" applyAlignment="1"/>
    <xf numFmtId="0" fontId="43" fillId="0" borderId="25" xfId="0" applyFont="1" applyFill="1" applyBorder="1" applyAlignment="1"/>
    <xf numFmtId="0" fontId="43" fillId="0" borderId="23" xfId="0" applyFont="1" applyFill="1" applyBorder="1" applyAlignment="1">
      <alignment vertical="center"/>
    </xf>
    <xf numFmtId="0" fontId="41" fillId="0" borderId="30" xfId="46" applyFont="1" applyFill="1" applyBorder="1" applyAlignment="1">
      <alignment horizontal="left" indent="2"/>
    </xf>
    <xf numFmtId="0" fontId="43" fillId="0" borderId="37" xfId="43" applyFont="1" applyFill="1" applyBorder="1"/>
    <xf numFmtId="1" fontId="43" fillId="0" borderId="38" xfId="43" applyNumberFormat="1" applyFont="1" applyFill="1" applyBorder="1"/>
    <xf numFmtId="1" fontId="43" fillId="0" borderId="24" xfId="43" applyNumberFormat="1" applyFont="1" applyFill="1" applyBorder="1" applyAlignment="1">
      <alignment horizontal="left" vertical="center" wrapText="1"/>
    </xf>
    <xf numFmtId="0" fontId="43" fillId="0" borderId="13" xfId="0" applyNumberFormat="1" applyFont="1" applyFill="1" applyBorder="1" applyAlignment="1">
      <alignment horizontal="left" vertical="center"/>
    </xf>
    <xf numFmtId="0" fontId="43" fillId="0" borderId="24" xfId="0" applyFont="1" applyFill="1" applyBorder="1" applyAlignment="1">
      <alignment vertical="center" wrapText="1"/>
    </xf>
    <xf numFmtId="1" fontId="43" fillId="0" borderId="13" xfId="43" applyNumberFormat="1" applyFont="1" applyFill="1" applyBorder="1" applyAlignment="1">
      <alignment horizontal="left"/>
    </xf>
    <xf numFmtId="1" fontId="43" fillId="0" borderId="24" xfId="43" applyNumberFormat="1" applyFont="1" applyFill="1" applyBorder="1" applyAlignment="1">
      <alignment horizontal="left" indent="2"/>
    </xf>
    <xf numFmtId="1" fontId="43" fillId="0" borderId="24" xfId="43" applyNumberFormat="1" applyFont="1" applyFill="1" applyBorder="1" applyAlignment="1"/>
    <xf numFmtId="0" fontId="43" fillId="0" borderId="25" xfId="46" applyFont="1" applyFill="1" applyBorder="1" applyAlignment="1">
      <alignment vertical="center"/>
    </xf>
    <xf numFmtId="0" fontId="43" fillId="0" borderId="13" xfId="0" applyFont="1" applyFill="1" applyBorder="1" applyAlignment="1">
      <alignment horizontal="left" vertical="center"/>
    </xf>
    <xf numFmtId="0" fontId="43" fillId="0" borderId="37" xfId="0" applyFont="1" applyFill="1" applyBorder="1" applyAlignment="1">
      <alignment horizontal="left"/>
    </xf>
    <xf numFmtId="0" fontId="43" fillId="0" borderId="38" xfId="0" applyFont="1" applyFill="1" applyBorder="1" applyAlignment="1"/>
    <xf numFmtId="0" fontId="43" fillId="0" borderId="23" xfId="0" applyFont="1" applyFill="1" applyBorder="1" applyAlignment="1">
      <alignment horizontal="left" vertical="center"/>
    </xf>
    <xf numFmtId="0" fontId="21" fillId="0" borderId="16" xfId="46" applyFont="1" applyFill="1" applyBorder="1" applyAlignment="1"/>
    <xf numFmtId="0" fontId="21" fillId="0" borderId="13" xfId="46" applyFont="1" applyFill="1" applyBorder="1" applyAlignment="1">
      <alignment horizontal="left" indent="2"/>
    </xf>
    <xf numFmtId="0" fontId="43" fillId="0" borderId="32" xfId="46" applyFont="1" applyFill="1" applyBorder="1" applyAlignment="1"/>
    <xf numFmtId="0" fontId="43" fillId="0" borderId="20" xfId="43" applyFont="1" applyFill="1" applyBorder="1"/>
    <xf numFmtId="1" fontId="43" fillId="0" borderId="20" xfId="43" applyNumberFormat="1" applyFont="1" applyFill="1" applyBorder="1"/>
    <xf numFmtId="1" fontId="43" fillId="0" borderId="20" xfId="43" applyNumberFormat="1" applyFont="1" applyFill="1" applyBorder="1" applyAlignment="1">
      <alignment horizontal="left"/>
    </xf>
    <xf numFmtId="0" fontId="43" fillId="0" borderId="20" xfId="0" applyFont="1" applyFill="1" applyBorder="1"/>
    <xf numFmtId="0" fontId="43" fillId="0" borderId="48" xfId="0" applyFont="1" applyFill="1" applyBorder="1"/>
    <xf numFmtId="0" fontId="33" fillId="0" borderId="69" xfId="0" applyFont="1" applyFill="1" applyBorder="1" applyAlignment="1">
      <alignment horizontal="left" vertical="center"/>
    </xf>
    <xf numFmtId="0" fontId="28" fillId="0" borderId="11" xfId="0" applyFont="1" applyFill="1" applyBorder="1" applyAlignment="1">
      <alignment vertical="center"/>
    </xf>
    <xf numFmtId="0" fontId="28" fillId="0" borderId="11" xfId="0" applyFont="1" applyFill="1" applyBorder="1" applyAlignment="1">
      <alignment horizontal="left" vertical="center" wrapText="1"/>
    </xf>
    <xf numFmtId="0" fontId="28" fillId="0" borderId="64" xfId="46" applyFont="1" applyFill="1" applyBorder="1" applyAlignment="1">
      <alignment horizontal="left" vertical="center"/>
    </xf>
    <xf numFmtId="0" fontId="0" fillId="0" borderId="64" xfId="0" applyFill="1" applyBorder="1"/>
    <xf numFmtId="0" fontId="28" fillId="0" borderId="64" xfId="0" applyFont="1" applyFill="1" applyBorder="1" applyAlignment="1">
      <alignment horizontal="center"/>
    </xf>
    <xf numFmtId="0" fontId="28" fillId="0" borderId="0" xfId="0" applyFont="1" applyFill="1" applyBorder="1" applyAlignment="1">
      <alignment horizontal="left" vertical="center" wrapText="1"/>
    </xf>
    <xf numFmtId="0" fontId="28" fillId="0" borderId="13" xfId="0" applyFont="1" applyFill="1" applyBorder="1" applyAlignment="1">
      <alignment horizontal="left" vertical="center" wrapText="1"/>
    </xf>
    <xf numFmtId="49" fontId="28" fillId="0" borderId="13" xfId="42" applyNumberFormat="1" applyFont="1" applyFill="1" applyBorder="1" applyAlignment="1">
      <alignment horizontal="left"/>
    </xf>
    <xf numFmtId="0" fontId="33" fillId="0" borderId="43" xfId="0" applyFont="1" applyFill="1" applyBorder="1" applyAlignment="1">
      <alignment horizontal="left" vertical="center"/>
    </xf>
    <xf numFmtId="0" fontId="28" fillId="0" borderId="42" xfId="46" applyFont="1" applyFill="1" applyBorder="1" applyAlignment="1">
      <alignment horizontal="left" vertical="center"/>
    </xf>
    <xf numFmtId="0" fontId="33" fillId="0" borderId="29" xfId="0" applyFont="1" applyFill="1" applyBorder="1" applyAlignment="1">
      <alignment horizontal="left" vertical="center"/>
    </xf>
    <xf numFmtId="0" fontId="0" fillId="0" borderId="27" xfId="0" applyFill="1" applyBorder="1"/>
    <xf numFmtId="0" fontId="0" fillId="0" borderId="44"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25" borderId="19" xfId="0" applyFont="1" applyFill="1" applyBorder="1"/>
    <xf numFmtId="0" fontId="43" fillId="0" borderId="27" xfId="0" applyFont="1" applyFill="1" applyBorder="1"/>
    <xf numFmtId="0" fontId="43" fillId="0" borderId="27" xfId="46" applyFont="1" applyFill="1" applyBorder="1" applyAlignment="1">
      <alignment horizontal="center" vertical="center"/>
    </xf>
    <xf numFmtId="0" fontId="43" fillId="0" borderId="27" xfId="0" applyFont="1" applyFill="1" applyBorder="1" applyAlignment="1">
      <alignment horizontal="left"/>
    </xf>
    <xf numFmtId="0" fontId="43" fillId="0" borderId="21" xfId="0" applyFont="1" applyFill="1" applyBorder="1"/>
    <xf numFmtId="0" fontId="0" fillId="0" borderId="74" xfId="0" applyFill="1" applyBorder="1"/>
    <xf numFmtId="0" fontId="0" fillId="0" borderId="17" xfId="0" applyFont="1" applyFill="1" applyBorder="1" applyAlignment="1">
      <alignment horizontal="center"/>
    </xf>
    <xf numFmtId="0" fontId="0" fillId="0" borderId="17" xfId="0" applyFont="1" applyFill="1" applyBorder="1"/>
    <xf numFmtId="0" fontId="0" fillId="0" borderId="17" xfId="0" applyFont="1" applyBorder="1"/>
    <xf numFmtId="0" fontId="0" fillId="0" borderId="17" xfId="0" applyFont="1" applyFill="1" applyBorder="1" applyAlignment="1">
      <alignment horizontal="left"/>
    </xf>
    <xf numFmtId="0" fontId="28" fillId="0" borderId="17" xfId="0" applyFont="1" applyFill="1" applyBorder="1" applyAlignment="1">
      <alignment horizontal="center"/>
    </xf>
    <xf numFmtId="0" fontId="0" fillId="28" borderId="34" xfId="0" applyFill="1" applyBorder="1"/>
    <xf numFmtId="0" fontId="0" fillId="0" borderId="75" xfId="0" applyFont="1" applyFill="1" applyBorder="1" applyAlignment="1">
      <alignment horizontal="center"/>
    </xf>
    <xf numFmtId="0" fontId="0" fillId="28" borderId="76" xfId="0" applyFont="1" applyFill="1" applyBorder="1" applyAlignment="1">
      <alignment horizontal="center"/>
    </xf>
    <xf numFmtId="0" fontId="0" fillId="0" borderId="35" xfId="0" applyFont="1" applyBorder="1"/>
    <xf numFmtId="0" fontId="28" fillId="0" borderId="49" xfId="0" applyFont="1" applyFill="1" applyBorder="1" applyAlignment="1">
      <alignment horizontal="center"/>
    </xf>
    <xf numFmtId="0" fontId="33" fillId="25" borderId="77" xfId="0" applyFont="1" applyFill="1" applyBorder="1" applyAlignment="1">
      <alignment horizontal="left"/>
    </xf>
    <xf numFmtId="0" fontId="27" fillId="25" borderId="58" xfId="0" applyFont="1" applyFill="1" applyBorder="1" applyAlignment="1">
      <alignment horizontal="center"/>
    </xf>
    <xf numFmtId="0" fontId="27" fillId="25" borderId="58" xfId="0" applyFont="1" applyFill="1" applyBorder="1" applyAlignment="1">
      <alignment horizontal="center" wrapText="1"/>
    </xf>
    <xf numFmtId="49" fontId="33" fillId="25" borderId="58" xfId="42" applyNumberFormat="1" applyFont="1" applyFill="1" applyBorder="1" applyAlignment="1">
      <alignment horizontal="left"/>
    </xf>
    <xf numFmtId="0" fontId="0" fillId="25" borderId="58" xfId="0" applyFill="1" applyBorder="1"/>
    <xf numFmtId="0" fontId="43" fillId="0" borderId="13" xfId="0" applyFont="1" applyFill="1" applyBorder="1" applyAlignment="1">
      <alignment horizontal="left" vertical="center" wrapText="1"/>
    </xf>
    <xf numFmtId="0" fontId="21" fillId="0" borderId="43" xfId="0" applyFont="1" applyFill="1" applyBorder="1" applyAlignment="1">
      <alignment horizontal="left" vertical="center"/>
    </xf>
    <xf numFmtId="0" fontId="43" fillId="0" borderId="42" xfId="46" applyFont="1" applyFill="1" applyBorder="1" applyAlignment="1">
      <alignment horizontal="left" vertical="center"/>
    </xf>
    <xf numFmtId="0" fontId="43" fillId="0" borderId="42" xfId="0" applyFont="1" applyFill="1" applyBorder="1"/>
    <xf numFmtId="0" fontId="43" fillId="0" borderId="42" xfId="0" applyFont="1" applyFill="1" applyBorder="1" applyAlignment="1">
      <alignment horizontal="center"/>
    </xf>
    <xf numFmtId="0" fontId="21" fillId="0" borderId="63" xfId="0" applyFont="1" applyFill="1" applyBorder="1" applyAlignment="1">
      <alignment horizontal="left" vertical="center"/>
    </xf>
    <xf numFmtId="0" fontId="43" fillId="0" borderId="14" xfId="0" applyFont="1" applyFill="1" applyBorder="1" applyAlignment="1">
      <alignment horizontal="left" vertical="center" wrapText="1"/>
    </xf>
    <xf numFmtId="0" fontId="43" fillId="0" borderId="14" xfId="46" applyFont="1" applyFill="1" applyBorder="1" applyAlignment="1">
      <alignment horizontal="left" vertical="center"/>
    </xf>
    <xf numFmtId="0" fontId="43" fillId="0" borderId="14" xfId="0" applyFont="1" applyFill="1" applyBorder="1"/>
    <xf numFmtId="0" fontId="43" fillId="0" borderId="14" xfId="0" applyFont="1" applyFill="1" applyBorder="1" applyAlignment="1">
      <alignment horizontal="center"/>
    </xf>
    <xf numFmtId="0" fontId="21" fillId="0" borderId="69" xfId="0" applyFont="1" applyFill="1" applyBorder="1" applyAlignment="1">
      <alignment horizontal="left" vertical="center"/>
    </xf>
    <xf numFmtId="0" fontId="43" fillId="0" borderId="11" xfId="0" applyFont="1" applyFill="1" applyBorder="1" applyAlignment="1">
      <alignment vertical="center"/>
    </xf>
    <xf numFmtId="0" fontId="43" fillId="0" borderId="11" xfId="0" applyFont="1" applyFill="1" applyBorder="1" applyAlignment="1">
      <alignment horizontal="left" vertical="center" wrapText="1"/>
    </xf>
    <xf numFmtId="0" fontId="43" fillId="0" borderId="64" xfId="46" applyFont="1" applyFill="1" applyBorder="1" applyAlignment="1">
      <alignment horizontal="left" vertical="center"/>
    </xf>
    <xf numFmtId="0" fontId="43" fillId="0" borderId="64" xfId="0" applyFont="1" applyFill="1" applyBorder="1"/>
    <xf numFmtId="0" fontId="43" fillId="0" borderId="78" xfId="0" applyFont="1" applyFill="1" applyBorder="1" applyAlignment="1">
      <alignment horizontal="center"/>
    </xf>
    <xf numFmtId="0" fontId="43" fillId="0" borderId="64" xfId="0" applyFont="1" applyFill="1" applyBorder="1" applyAlignment="1">
      <alignment horizontal="center"/>
    </xf>
    <xf numFmtId="1" fontId="0" fillId="25" borderId="79" xfId="43" applyNumberFormat="1" applyFont="1" applyFill="1" applyBorder="1"/>
    <xf numFmtId="0" fontId="0" fillId="25" borderId="79" xfId="0" applyFont="1" applyFill="1" applyBorder="1"/>
    <xf numFmtId="0" fontId="0" fillId="25" borderId="80" xfId="0" applyFont="1" applyFill="1" applyBorder="1"/>
    <xf numFmtId="0" fontId="21" fillId="0" borderId="38" xfId="0" applyFont="1" applyBorder="1"/>
    <xf numFmtId="0" fontId="43" fillId="0" borderId="12" xfId="0" applyFont="1" applyBorder="1"/>
    <xf numFmtId="0" fontId="43" fillId="0" borderId="38" xfId="0" applyFont="1" applyBorder="1"/>
    <xf numFmtId="0" fontId="21" fillId="0" borderId="23" xfId="43" applyFont="1" applyBorder="1"/>
    <xf numFmtId="0" fontId="43" fillId="0" borderId="25" xfId="43" applyFont="1" applyBorder="1"/>
    <xf numFmtId="0" fontId="40" fillId="0" borderId="24" xfId="46" applyFont="1" applyBorder="1" applyAlignment="1">
      <alignment horizontal="left" indent="2"/>
    </xf>
    <xf numFmtId="0" fontId="43" fillId="0" borderId="13" xfId="46" applyFont="1" applyBorder="1" applyAlignment="1">
      <alignment horizontal="left" vertical="center"/>
    </xf>
    <xf numFmtId="0" fontId="43" fillId="0" borderId="13" xfId="0" applyFont="1" applyBorder="1"/>
    <xf numFmtId="0" fontId="43" fillId="0" borderId="24" xfId="0" applyFont="1" applyBorder="1"/>
    <xf numFmtId="0" fontId="41" fillId="0" borderId="23" xfId="46" applyFont="1" applyBorder="1" applyAlignment="1">
      <alignment horizontal="left" indent="2"/>
    </xf>
    <xf numFmtId="1" fontId="43" fillId="0" borderId="24" xfId="43" applyNumberFormat="1" applyFont="1" applyBorder="1"/>
    <xf numFmtId="0" fontId="43" fillId="0" borderId="23" xfId="43" applyFont="1" applyBorder="1"/>
    <xf numFmtId="0" fontId="43" fillId="0" borderId="25" xfId="46" applyFont="1" applyBorder="1" applyAlignment="1"/>
    <xf numFmtId="0" fontId="21" fillId="0" borderId="13" xfId="46" applyFont="1" applyBorder="1" applyAlignment="1">
      <alignment horizontal="left" vertical="center"/>
    </xf>
    <xf numFmtId="0" fontId="21" fillId="0" borderId="23" xfId="46" applyFont="1" applyBorder="1" applyAlignment="1"/>
    <xf numFmtId="1" fontId="43" fillId="0" borderId="13" xfId="46" applyNumberFormat="1" applyFont="1" applyFill="1" applyBorder="1" applyAlignment="1">
      <alignment horizontal="left"/>
    </xf>
    <xf numFmtId="0" fontId="43" fillId="0" borderId="13" xfId="46" applyFont="1" applyBorder="1" applyAlignment="1">
      <alignment horizontal="left"/>
    </xf>
    <xf numFmtId="0" fontId="41" fillId="0" borderId="30" xfId="46" applyFont="1" applyBorder="1" applyAlignment="1">
      <alignment horizontal="left" indent="2"/>
    </xf>
    <xf numFmtId="0" fontId="43" fillId="0" borderId="37" xfId="43" applyFont="1" applyBorder="1"/>
    <xf numFmtId="1" fontId="43" fillId="0" borderId="38" xfId="43" applyNumberFormat="1" applyFont="1" applyBorder="1"/>
    <xf numFmtId="1" fontId="43" fillId="0" borderId="13" xfId="43" applyNumberFormat="1" applyFont="1" applyBorder="1" applyAlignment="1">
      <alignment horizontal="left"/>
    </xf>
    <xf numFmtId="1" fontId="43" fillId="0" borderId="24" xfId="43" applyNumberFormat="1" applyFont="1" applyBorder="1" applyAlignment="1">
      <alignment horizontal="left" indent="2"/>
    </xf>
    <xf numFmtId="1" fontId="43" fillId="0" borderId="24" xfId="43" applyNumberFormat="1" applyFont="1" applyBorder="1" applyAlignment="1"/>
    <xf numFmtId="1" fontId="21" fillId="0" borderId="13" xfId="43" applyNumberFormat="1" applyFont="1" applyBorder="1" applyAlignment="1">
      <alignment horizontal="left"/>
    </xf>
    <xf numFmtId="0" fontId="43" fillId="0" borderId="13" xfId="0" applyFont="1" applyBorder="1" applyAlignment="1">
      <alignment horizontal="left"/>
    </xf>
    <xf numFmtId="0" fontId="43" fillId="0" borderId="24" xfId="0" applyFont="1" applyBorder="1" applyAlignment="1">
      <alignment horizontal="left"/>
    </xf>
    <xf numFmtId="0" fontId="0" fillId="25" borderId="0" xfId="0" applyFont="1" applyFill="1" applyAlignment="1">
      <alignment horizontal="left"/>
    </xf>
    <xf numFmtId="0" fontId="0" fillId="25" borderId="0" xfId="0" applyFont="1" applyFill="1"/>
    <xf numFmtId="0" fontId="21" fillId="0" borderId="16" xfId="46" applyFont="1" applyBorder="1" applyAlignment="1"/>
    <xf numFmtId="0" fontId="21" fillId="0" borderId="13" xfId="43" applyFont="1" applyBorder="1"/>
    <xf numFmtId="1" fontId="21" fillId="0" borderId="13" xfId="43" applyNumberFormat="1" applyFont="1" applyBorder="1"/>
    <xf numFmtId="1" fontId="21" fillId="0" borderId="16" xfId="43" applyNumberFormat="1" applyFont="1" applyFill="1" applyBorder="1"/>
    <xf numFmtId="0" fontId="21" fillId="0" borderId="13" xfId="0" applyFont="1" applyFill="1" applyBorder="1"/>
    <xf numFmtId="1" fontId="21" fillId="0" borderId="13" xfId="43" applyNumberFormat="1" applyFont="1" applyFill="1" applyBorder="1"/>
    <xf numFmtId="0" fontId="41" fillId="0" borderId="16" xfId="46" applyFont="1" applyFill="1" applyBorder="1" applyAlignment="1">
      <alignment horizontal="left" indent="2"/>
    </xf>
    <xf numFmtId="0" fontId="43" fillId="0" borderId="13" xfId="43" applyFont="1" applyFill="1" applyBorder="1"/>
    <xf numFmtId="1" fontId="43" fillId="0" borderId="13" xfId="43" applyNumberFormat="1" applyFont="1" applyFill="1" applyBorder="1"/>
    <xf numFmtId="0" fontId="43" fillId="0" borderId="13" xfId="43" applyFont="1" applyBorder="1"/>
    <xf numFmtId="1" fontId="43" fillId="0" borderId="13" xfId="43" applyNumberFormat="1" applyFont="1" applyBorder="1"/>
    <xf numFmtId="0" fontId="43" fillId="24" borderId="13" xfId="0" applyFont="1" applyFill="1" applyBorder="1" applyAlignment="1">
      <alignment horizontal="left"/>
    </xf>
    <xf numFmtId="0" fontId="43" fillId="0" borderId="46" xfId="46" applyFont="1" applyFill="1" applyBorder="1" applyAlignment="1"/>
    <xf numFmtId="0" fontId="43" fillId="0" borderId="47" xfId="43" applyFont="1" applyFill="1" applyBorder="1"/>
    <xf numFmtId="1" fontId="43" fillId="0" borderId="48" xfId="43" applyNumberFormat="1" applyFont="1" applyFill="1" applyBorder="1"/>
    <xf numFmtId="0" fontId="21" fillId="0" borderId="81" xfId="0" applyFont="1" applyFill="1" applyBorder="1" applyAlignment="1">
      <alignment horizontal="left" vertical="center"/>
    </xf>
    <xf numFmtId="0" fontId="43" fillId="0" borderId="82" xfId="0" applyFont="1" applyFill="1" applyBorder="1" applyAlignment="1">
      <alignment vertical="center"/>
    </xf>
    <xf numFmtId="0" fontId="43" fillId="0" borderId="82" xfId="0" applyFont="1" applyFill="1" applyBorder="1" applyAlignment="1">
      <alignment horizontal="left" vertical="center" wrapText="1"/>
    </xf>
    <xf numFmtId="0" fontId="43" fillId="0" borderId="83" xfId="46" applyFont="1" applyFill="1" applyBorder="1" applyAlignment="1">
      <alignment horizontal="left" vertical="center"/>
    </xf>
    <xf numFmtId="0" fontId="43" fillId="0" borderId="83" xfId="0" applyFont="1" applyFill="1" applyBorder="1"/>
    <xf numFmtId="0" fontId="43" fillId="0" borderId="83" xfId="0" applyFont="1" applyFill="1" applyBorder="1" applyAlignment="1">
      <alignment horizontal="center"/>
    </xf>
    <xf numFmtId="0" fontId="0" fillId="0" borderId="13" xfId="0" applyFill="1" applyBorder="1" applyAlignment="1">
      <alignment horizontal="center"/>
    </xf>
    <xf numFmtId="0" fontId="21" fillId="0" borderId="45" xfId="0" applyFont="1" applyFill="1" applyBorder="1" applyAlignment="1">
      <alignment horizontal="left" vertical="center"/>
    </xf>
    <xf numFmtId="0" fontId="43" fillId="0" borderId="28" xfId="0" applyFont="1" applyFill="1" applyBorder="1" applyAlignment="1">
      <alignment horizontal="left" vertical="center" wrapText="1"/>
    </xf>
    <xf numFmtId="0" fontId="43" fillId="0" borderId="28" xfId="0" applyFont="1" applyFill="1" applyBorder="1"/>
    <xf numFmtId="0" fontId="43" fillId="0" borderId="28" xfId="0" applyFont="1" applyFill="1" applyBorder="1" applyAlignment="1">
      <alignment horizontal="center"/>
    </xf>
    <xf numFmtId="0" fontId="0" fillId="25" borderId="84" xfId="0" applyFill="1" applyBorder="1"/>
    <xf numFmtId="0" fontId="43" fillId="0" borderId="44" xfId="0" applyFont="1" applyFill="1" applyBorder="1"/>
    <xf numFmtId="0" fontId="43" fillId="0" borderId="71" xfId="0" applyFont="1" applyFill="1" applyBorder="1"/>
    <xf numFmtId="0" fontId="43" fillId="0" borderId="74" xfId="0" applyFont="1" applyFill="1" applyBorder="1"/>
    <xf numFmtId="0" fontId="0" fillId="25" borderId="85" xfId="0" applyFont="1" applyFill="1" applyBorder="1"/>
    <xf numFmtId="0" fontId="43" fillId="0" borderId="26" xfId="0" applyFont="1" applyBorder="1"/>
    <xf numFmtId="0" fontId="43" fillId="0" borderId="27" xfId="0" applyFont="1" applyBorder="1"/>
    <xf numFmtId="0" fontId="43" fillId="0" borderId="27" xfId="0" applyFont="1" applyBorder="1" applyAlignment="1">
      <alignment horizontal="left"/>
    </xf>
    <xf numFmtId="0" fontId="43" fillId="0" borderId="86" xfId="0" applyFont="1" applyFill="1" applyBorder="1"/>
    <xf numFmtId="0" fontId="43" fillId="0" borderId="72" xfId="0" applyFont="1" applyFill="1" applyBorder="1"/>
    <xf numFmtId="0" fontId="43" fillId="0" borderId="17" xfId="0" applyFont="1" applyFill="1" applyBorder="1" applyAlignment="1">
      <alignment horizontal="center"/>
    </xf>
    <xf numFmtId="0" fontId="0" fillId="25" borderId="34" xfId="0" applyFill="1" applyBorder="1"/>
    <xf numFmtId="0" fontId="0" fillId="0" borderId="17" xfId="0" applyFill="1" applyBorder="1" applyAlignment="1">
      <alignment horizontal="center"/>
    </xf>
    <xf numFmtId="49" fontId="38" fillId="25" borderId="36" xfId="42" applyNumberFormat="1" applyFont="1" applyFill="1" applyBorder="1" applyAlignment="1">
      <alignment horizontal="left"/>
    </xf>
    <xf numFmtId="0" fontId="27" fillId="25" borderId="36" xfId="0" applyFont="1" applyFill="1" applyBorder="1"/>
    <xf numFmtId="0" fontId="0" fillId="25" borderId="36" xfId="0" applyFont="1" applyFill="1" applyBorder="1" applyAlignment="1">
      <alignment horizontal="center"/>
    </xf>
    <xf numFmtId="0" fontId="21" fillId="0" borderId="87" xfId="0" applyFont="1" applyFill="1" applyBorder="1" applyAlignment="1">
      <alignment horizontal="left"/>
    </xf>
    <xf numFmtId="0" fontId="43" fillId="0" borderId="12" xfId="0" applyFont="1" applyFill="1" applyBorder="1" applyAlignment="1">
      <alignment horizontal="center"/>
    </xf>
    <xf numFmtId="0" fontId="43" fillId="0" borderId="12" xfId="0" applyFont="1" applyFill="1" applyBorder="1" applyAlignment="1">
      <alignment horizontal="center" wrapText="1"/>
    </xf>
    <xf numFmtId="49" fontId="43" fillId="0" borderId="12" xfId="42" applyNumberFormat="1" applyFont="1" applyFill="1" applyBorder="1" applyAlignment="1">
      <alignment horizontal="left"/>
    </xf>
    <xf numFmtId="0" fontId="43" fillId="0" borderId="12" xfId="0" applyFont="1" applyFill="1" applyBorder="1"/>
    <xf numFmtId="0" fontId="21" fillId="0" borderId="16" xfId="0" applyFont="1" applyFill="1" applyBorder="1" applyAlignment="1">
      <alignment horizontal="left"/>
    </xf>
    <xf numFmtId="0" fontId="43" fillId="0" borderId="13" xfId="0" applyFont="1" applyFill="1" applyBorder="1" applyAlignment="1">
      <alignment horizontal="center" wrapText="1"/>
    </xf>
    <xf numFmtId="49" fontId="21" fillId="0" borderId="13" xfId="42" applyNumberFormat="1" applyFont="1" applyFill="1" applyBorder="1" applyAlignment="1">
      <alignment horizontal="left"/>
    </xf>
    <xf numFmtId="0" fontId="21" fillId="0" borderId="13" xfId="46" applyFont="1" applyFill="1" applyBorder="1"/>
    <xf numFmtId="0" fontId="43" fillId="0" borderId="13" xfId="0" applyFont="1" applyFill="1" applyBorder="1" applyAlignment="1"/>
    <xf numFmtId="0" fontId="43" fillId="0" borderId="13" xfId="46" applyFont="1" applyFill="1" applyBorder="1"/>
    <xf numFmtId="0" fontId="21" fillId="0" borderId="16" xfId="0" applyFont="1" applyFill="1" applyBorder="1"/>
    <xf numFmtId="49" fontId="43" fillId="0" borderId="13" xfId="0" applyNumberFormat="1" applyFont="1" applyFill="1" applyBorder="1" applyAlignment="1">
      <alignment horizontal="left" vertical="top"/>
    </xf>
    <xf numFmtId="3" fontId="21" fillId="0" borderId="16" xfId="0" applyNumberFormat="1" applyFont="1" applyFill="1" applyBorder="1"/>
    <xf numFmtId="14" fontId="43" fillId="0" borderId="13" xfId="46" applyNumberFormat="1" applyFont="1" applyFill="1" applyBorder="1"/>
    <xf numFmtId="167" fontId="43" fillId="0" borderId="13" xfId="46" applyNumberFormat="1" applyFont="1" applyFill="1" applyBorder="1" applyAlignment="1">
      <alignment horizontal="left" vertical="center"/>
    </xf>
    <xf numFmtId="0" fontId="21" fillId="0" borderId="16" xfId="0" applyFont="1" applyFill="1" applyBorder="1" applyAlignment="1">
      <alignment vertical="center"/>
    </xf>
    <xf numFmtId="0" fontId="43" fillId="0" borderId="13" xfId="46" applyFont="1" applyFill="1" applyBorder="1" applyAlignment="1">
      <alignment vertical="center" wrapText="1"/>
    </xf>
    <xf numFmtId="167" fontId="43" fillId="0" borderId="13" xfId="46" applyNumberFormat="1" applyFont="1" applyFill="1" applyBorder="1" applyAlignment="1">
      <alignment horizontal="left"/>
    </xf>
    <xf numFmtId="0" fontId="21" fillId="0" borderId="13" xfId="46" applyFont="1" applyFill="1" applyBorder="1" applyAlignment="1"/>
    <xf numFmtId="3" fontId="37" fillId="0" borderId="16" xfId="0" applyNumberFormat="1" applyFont="1" applyFill="1" applyBorder="1"/>
    <xf numFmtId="3" fontId="36" fillId="0" borderId="16" xfId="0" applyNumberFormat="1" applyFont="1" applyFill="1" applyBorder="1"/>
    <xf numFmtId="0" fontId="43" fillId="0" borderId="13" xfId="0" applyFont="1" applyFill="1" applyBorder="1" applyAlignment="1">
      <alignment horizontal="left" wrapText="1"/>
    </xf>
    <xf numFmtId="0" fontId="37" fillId="0" borderId="13" xfId="0" applyFont="1" applyFill="1" applyBorder="1"/>
    <xf numFmtId="1" fontId="43" fillId="0" borderId="27" xfId="45" applyNumberFormat="1" applyFont="1" applyFill="1" applyBorder="1" applyAlignment="1">
      <alignment horizontal="left" vertical="center" wrapText="1"/>
    </xf>
    <xf numFmtId="14" fontId="43" fillId="0" borderId="13" xfId="46" applyNumberFormat="1" applyFont="1" applyFill="1" applyBorder="1" applyAlignment="1">
      <alignment horizontal="left" vertical="center"/>
    </xf>
    <xf numFmtId="1" fontId="43" fillId="0" borderId="24" xfId="45" applyNumberFormat="1" applyFont="1" applyFill="1" applyBorder="1" applyAlignment="1">
      <alignment horizontal="left" vertical="center" wrapText="1"/>
    </xf>
    <xf numFmtId="3" fontId="43" fillId="0" borderId="13" xfId="0" applyNumberFormat="1" applyFont="1" applyFill="1" applyBorder="1"/>
    <xf numFmtId="0" fontId="21" fillId="0" borderId="13" xfId="0" applyFont="1" applyFill="1" applyBorder="1" applyAlignment="1">
      <alignment wrapText="1"/>
    </xf>
    <xf numFmtId="3" fontId="43" fillId="0" borderId="27" xfId="0" applyNumberFormat="1" applyFont="1" applyFill="1" applyBorder="1" applyAlignment="1">
      <alignment horizontal="left" vertical="center" wrapText="1"/>
    </xf>
    <xf numFmtId="0" fontId="43" fillId="0" borderId="27" xfId="0" applyFont="1" applyFill="1" applyBorder="1" applyAlignment="1">
      <alignment horizontal="left" vertical="center" wrapText="1"/>
    </xf>
    <xf numFmtId="0" fontId="43" fillId="0" borderId="13" xfId="46" applyFont="1" applyFill="1" applyBorder="1" applyAlignment="1">
      <alignment horizontal="center"/>
    </xf>
    <xf numFmtId="0" fontId="21" fillId="0" borderId="13" xfId="46" applyFont="1" applyFill="1" applyBorder="1" applyAlignment="1">
      <alignment horizontal="center"/>
    </xf>
    <xf numFmtId="49" fontId="21" fillId="0" borderId="16" xfId="0" applyNumberFormat="1" applyFont="1" applyFill="1" applyBorder="1" applyAlignment="1">
      <alignment horizontal="left"/>
    </xf>
    <xf numFmtId="49" fontId="21" fillId="0" borderId="16" xfId="0" applyNumberFormat="1" applyFont="1" applyFill="1" applyBorder="1" applyAlignment="1">
      <alignment horizontal="left" vertical="center"/>
    </xf>
    <xf numFmtId="49" fontId="21" fillId="0" borderId="13" xfId="0" applyNumberFormat="1" applyFont="1" applyFill="1" applyBorder="1" applyAlignment="1">
      <alignment horizontal="center" wrapText="1"/>
    </xf>
    <xf numFmtId="49" fontId="21" fillId="0" borderId="16"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43" xfId="0" applyNumberFormat="1" applyFont="1" applyFill="1" applyBorder="1" applyAlignment="1">
      <alignment horizontal="center" vertical="center" wrapText="1"/>
    </xf>
    <xf numFmtId="49" fontId="21" fillId="0" borderId="42" xfId="0" applyNumberFormat="1" applyFont="1" applyFill="1" applyBorder="1" applyAlignment="1">
      <alignment horizontal="center" vertical="center" wrapText="1"/>
    </xf>
    <xf numFmtId="0" fontId="43" fillId="0" borderId="42" xfId="0" applyFont="1" applyFill="1" applyBorder="1" applyAlignment="1">
      <alignment vertical="center"/>
    </xf>
    <xf numFmtId="0" fontId="21" fillId="0" borderId="64" xfId="46" applyFont="1" applyFill="1" applyBorder="1" applyAlignment="1">
      <alignment horizontal="left" vertical="center"/>
    </xf>
    <xf numFmtId="0" fontId="43" fillId="0" borderId="12" xfId="46" applyFont="1" applyFill="1" applyBorder="1" applyAlignment="1">
      <alignment horizontal="center" vertical="center"/>
    </xf>
    <xf numFmtId="0" fontId="43" fillId="0" borderId="26" xfId="46" applyFont="1" applyFill="1" applyBorder="1" applyAlignment="1">
      <alignment horizontal="center" vertical="center"/>
    </xf>
    <xf numFmtId="49" fontId="21" fillId="0" borderId="87" xfId="0" applyNumberFormat="1" applyFont="1" applyFill="1" applyBorder="1" applyAlignment="1">
      <alignment horizontal="left" vertical="center"/>
    </xf>
    <xf numFmtId="0" fontId="43" fillId="0" borderId="44" xfId="46" applyFont="1" applyFill="1" applyBorder="1" applyAlignment="1">
      <alignment horizontal="center" vertical="center"/>
    </xf>
    <xf numFmtId="49" fontId="21" fillId="0" borderId="69" xfId="0" applyNumberFormat="1" applyFont="1" applyFill="1" applyBorder="1" applyAlignment="1">
      <alignment horizontal="center" vertical="center" wrapText="1"/>
    </xf>
    <xf numFmtId="0" fontId="43" fillId="0" borderId="64" xfId="46" applyFont="1" applyFill="1" applyBorder="1" applyAlignment="1">
      <alignment horizontal="center" vertical="center"/>
    </xf>
    <xf numFmtId="0" fontId="43" fillId="0" borderId="74" xfId="46" applyFont="1" applyFill="1" applyBorder="1" applyAlignment="1">
      <alignment horizontal="center" vertical="center"/>
    </xf>
    <xf numFmtId="49" fontId="30" fillId="25" borderId="36" xfId="42" applyNumberFormat="1" applyFont="1" applyFill="1" applyBorder="1" applyAlignment="1">
      <alignment vertical="center"/>
    </xf>
    <xf numFmtId="0" fontId="0" fillId="25" borderId="36" xfId="0" applyFont="1" applyFill="1" applyBorder="1"/>
    <xf numFmtId="49" fontId="21" fillId="0" borderId="12" xfId="42" applyNumberFormat="1" applyFont="1" applyFill="1" applyBorder="1" applyAlignment="1">
      <alignment vertical="center"/>
    </xf>
    <xf numFmtId="0" fontId="28" fillId="0" borderId="0" xfId="0" applyFont="1" applyFill="1"/>
    <xf numFmtId="0" fontId="21" fillId="0" borderId="13" xfId="46" applyFont="1" applyFill="1" applyBorder="1" applyAlignment="1">
      <alignment vertical="center"/>
    </xf>
    <xf numFmtId="0" fontId="43" fillId="0" borderId="16" xfId="46" applyFont="1" applyFill="1" applyBorder="1" applyAlignment="1">
      <alignment horizontal="left" indent="2"/>
    </xf>
    <xf numFmtId="0" fontId="43" fillId="0" borderId="13" xfId="46" applyFont="1" applyFill="1" applyBorder="1" applyAlignment="1">
      <alignment horizontal="left" indent="2"/>
    </xf>
    <xf numFmtId="0" fontId="43" fillId="0" borderId="13" xfId="46" applyFont="1" applyFill="1" applyBorder="1" applyAlignment="1"/>
    <xf numFmtId="0" fontId="43" fillId="0" borderId="13" xfId="46" applyFont="1" applyFill="1" applyBorder="1" applyAlignment="1">
      <alignment horizontal="left" indent="4"/>
    </xf>
    <xf numFmtId="0" fontId="43" fillId="0" borderId="16" xfId="0" applyNumberFormat="1" applyFont="1" applyFill="1" applyBorder="1" applyAlignment="1">
      <alignment horizontal="center"/>
    </xf>
    <xf numFmtId="49" fontId="43" fillId="0" borderId="13" xfId="0" applyNumberFormat="1" applyFont="1" applyFill="1" applyBorder="1" applyAlignment="1">
      <alignment horizontal="left"/>
    </xf>
    <xf numFmtId="1" fontId="21" fillId="0" borderId="13" xfId="42" applyNumberFormat="1" applyFont="1" applyFill="1" applyBorder="1" applyAlignment="1"/>
    <xf numFmtId="1" fontId="43" fillId="0" borderId="13" xfId="42" applyNumberFormat="1" applyFont="1" applyFill="1" applyBorder="1" applyAlignment="1"/>
    <xf numFmtId="0" fontId="43" fillId="0" borderId="16" xfId="0" applyFont="1" applyFill="1" applyBorder="1" applyAlignment="1"/>
    <xf numFmtId="0" fontId="43" fillId="0" borderId="13" xfId="0" applyNumberFormat="1" applyFont="1" applyFill="1" applyBorder="1" applyAlignment="1"/>
    <xf numFmtId="0" fontId="43" fillId="0" borderId="13" xfId="0" applyFont="1" applyFill="1" applyBorder="1" applyAlignment="1">
      <alignment vertical="center" wrapText="1"/>
    </xf>
    <xf numFmtId="0" fontId="43" fillId="0" borderId="16" xfId="0" applyFont="1" applyFill="1" applyBorder="1" applyAlignment="1">
      <alignment horizontal="left" indent="3"/>
    </xf>
    <xf numFmtId="0" fontId="43" fillId="0" borderId="13" xfId="46" applyFont="1" applyFill="1" applyBorder="1" applyAlignment="1">
      <alignment horizontal="left" indent="6"/>
    </xf>
    <xf numFmtId="0" fontId="43" fillId="0" borderId="16" xfId="46" applyFont="1" applyFill="1" applyBorder="1" applyAlignment="1"/>
    <xf numFmtId="0" fontId="43" fillId="0" borderId="13" xfId="46" applyFont="1" applyFill="1" applyBorder="1" applyAlignment="1">
      <alignment horizontal="left" indent="3"/>
    </xf>
    <xf numFmtId="0" fontId="43" fillId="0" borderId="39" xfId="46" applyFont="1" applyFill="1" applyBorder="1" applyAlignment="1">
      <alignment horizontal="left" vertical="center"/>
    </xf>
    <xf numFmtId="0" fontId="43" fillId="0" borderId="42" xfId="46" applyFont="1" applyFill="1" applyBorder="1" applyAlignment="1">
      <alignment horizontal="right" vertical="center"/>
    </xf>
    <xf numFmtId="0" fontId="43" fillId="0" borderId="42" xfId="46" applyFont="1" applyFill="1" applyBorder="1" applyAlignment="1">
      <alignment vertical="center"/>
    </xf>
    <xf numFmtId="0" fontId="43" fillId="0" borderId="16" xfId="0" applyFont="1" applyFill="1" applyBorder="1"/>
    <xf numFmtId="0" fontId="43" fillId="0" borderId="16" xfId="0" applyFont="1" applyFill="1" applyBorder="1" applyAlignment="1">
      <alignment vertical="center"/>
    </xf>
    <xf numFmtId="0" fontId="43" fillId="0" borderId="43" xfId="0" applyFont="1" applyFill="1" applyBorder="1" applyAlignment="1">
      <alignment vertical="center"/>
    </xf>
    <xf numFmtId="0" fontId="38" fillId="25" borderId="36" xfId="46" applyFont="1" applyFill="1" applyBorder="1" applyAlignment="1">
      <alignment horizontal="left"/>
    </xf>
    <xf numFmtId="0" fontId="39" fillId="25" borderId="36" xfId="0" applyFont="1" applyFill="1" applyBorder="1"/>
    <xf numFmtId="0" fontId="39" fillId="0" borderId="0" xfId="0" applyFont="1" applyFill="1"/>
    <xf numFmtId="0" fontId="21" fillId="0" borderId="43" xfId="0" applyFont="1" applyFill="1" applyBorder="1"/>
    <xf numFmtId="0" fontId="43" fillId="0" borderId="42" xfId="0" applyFont="1" applyFill="1" applyBorder="1" applyAlignment="1">
      <alignment horizontal="left" wrapText="1"/>
    </xf>
    <xf numFmtId="49" fontId="43" fillId="0" borderId="42" xfId="42" applyNumberFormat="1" applyFont="1" applyFill="1" applyBorder="1" applyAlignment="1">
      <alignment horizontal="left"/>
    </xf>
    <xf numFmtId="0" fontId="21" fillId="0" borderId="16" xfId="0" applyFont="1" applyFill="1" applyBorder="1" applyAlignment="1">
      <alignment horizontal="left" vertical="center"/>
    </xf>
    <xf numFmtId="49" fontId="21" fillId="0" borderId="13" xfId="42" applyNumberFormat="1" applyFont="1" applyFill="1" applyBorder="1" applyAlignment="1">
      <alignment vertical="center"/>
    </xf>
    <xf numFmtId="0" fontId="43" fillId="0" borderId="16" xfId="46" applyFont="1" applyFill="1" applyBorder="1" applyAlignment="1">
      <alignment horizontal="left" vertical="center"/>
    </xf>
    <xf numFmtId="0" fontId="43" fillId="0" borderId="13" xfId="46" applyFont="1" applyFill="1" applyBorder="1" applyAlignment="1">
      <alignment horizontal="left" vertical="center" wrapText="1"/>
    </xf>
    <xf numFmtId="49" fontId="21" fillId="0" borderId="87" xfId="0" applyNumberFormat="1" applyFont="1" applyFill="1" applyBorder="1" applyAlignment="1">
      <alignment horizontal="left"/>
    </xf>
    <xf numFmtId="49" fontId="21" fillId="0" borderId="12" xfId="0" applyNumberFormat="1" applyFont="1" applyFill="1" applyBorder="1" applyAlignment="1">
      <alignment horizontal="center" wrapText="1"/>
    </xf>
    <xf numFmtId="0" fontId="43" fillId="0" borderId="12" xfId="46" applyFont="1" applyFill="1" applyBorder="1" applyAlignment="1">
      <alignment horizontal="left"/>
    </xf>
    <xf numFmtId="0" fontId="43" fillId="0" borderId="12" xfId="46" applyFont="1" applyFill="1" applyBorder="1" applyAlignment="1">
      <alignment horizontal="center"/>
    </xf>
    <xf numFmtId="49" fontId="21" fillId="0" borderId="43" xfId="0" applyNumberFormat="1" applyFont="1" applyFill="1" applyBorder="1" applyAlignment="1">
      <alignment horizontal="left"/>
    </xf>
    <xf numFmtId="0" fontId="43" fillId="0" borderId="42" xfId="46" applyFont="1" applyFill="1" applyBorder="1" applyAlignment="1">
      <alignment horizontal="center"/>
    </xf>
    <xf numFmtId="0" fontId="43" fillId="0" borderId="17" xfId="46" applyFont="1" applyFill="1" applyBorder="1" applyAlignment="1">
      <alignment horizontal="center" vertical="center"/>
    </xf>
    <xf numFmtId="0" fontId="43" fillId="0" borderId="20" xfId="0" applyFont="1" applyFill="1" applyBorder="1" applyAlignment="1">
      <alignment vertical="center"/>
    </xf>
    <xf numFmtId="0" fontId="43" fillId="0" borderId="20" xfId="46" applyFont="1" applyFill="1" applyBorder="1" applyAlignment="1">
      <alignment horizontal="left" vertical="center"/>
    </xf>
    <xf numFmtId="0" fontId="43" fillId="0" borderId="46" xfId="0" applyFont="1" applyFill="1" applyBorder="1" applyAlignment="1">
      <alignment vertical="center"/>
    </xf>
    <xf numFmtId="0" fontId="43" fillId="0" borderId="47" xfId="46" applyFont="1" applyFill="1" applyBorder="1" applyAlignment="1">
      <alignment horizontal="right" vertical="center"/>
    </xf>
    <xf numFmtId="0" fontId="43" fillId="0" borderId="20" xfId="46" applyFont="1" applyFill="1" applyBorder="1" applyAlignment="1">
      <alignment vertical="center"/>
    </xf>
    <xf numFmtId="0" fontId="43" fillId="27" borderId="13" xfId="46" applyFont="1" applyFill="1" applyBorder="1" applyAlignment="1">
      <alignment horizontal="center"/>
    </xf>
    <xf numFmtId="0" fontId="43" fillId="27" borderId="13" xfId="46" applyFont="1" applyFill="1" applyBorder="1" applyAlignment="1">
      <alignment horizontal="center" vertical="center"/>
    </xf>
    <xf numFmtId="0" fontId="27" fillId="0" borderId="13" xfId="0" applyFont="1" applyFill="1" applyBorder="1"/>
    <xf numFmtId="0" fontId="43" fillId="0" borderId="88" xfId="0" applyFont="1" applyFill="1" applyBorder="1" applyAlignment="1">
      <alignment horizontal="center"/>
    </xf>
    <xf numFmtId="0" fontId="0" fillId="0" borderId="13" xfId="0" applyFont="1" applyFill="1" applyBorder="1" applyAlignment="1">
      <alignment vertical="center"/>
    </xf>
    <xf numFmtId="0" fontId="43" fillId="0" borderId="88" xfId="46" applyFont="1" applyFill="1" applyBorder="1" applyAlignment="1">
      <alignment horizontal="center" vertical="center"/>
    </xf>
    <xf numFmtId="0" fontId="27" fillId="0" borderId="13" xfId="0" applyFont="1" applyFill="1" applyBorder="1" applyAlignment="1">
      <alignment vertical="center"/>
    </xf>
    <xf numFmtId="0" fontId="43" fillId="0" borderId="88" xfId="46" applyFont="1" applyFill="1" applyBorder="1" applyAlignment="1">
      <alignment horizontal="center"/>
    </xf>
    <xf numFmtId="0" fontId="28" fillId="0" borderId="88" xfId="0" applyFont="1" applyFill="1" applyBorder="1"/>
    <xf numFmtId="0" fontId="27" fillId="0" borderId="88" xfId="0" applyFont="1" applyFill="1" applyBorder="1"/>
    <xf numFmtId="0" fontId="0" fillId="0" borderId="88" xfId="0" applyFont="1" applyFill="1" applyBorder="1" applyAlignment="1">
      <alignment vertical="center"/>
    </xf>
    <xf numFmtId="0" fontId="0" fillId="0" borderId="88" xfId="0" applyFont="1" applyFill="1" applyBorder="1" applyAlignment="1">
      <alignment horizontal="center"/>
    </xf>
    <xf numFmtId="0" fontId="43" fillId="0" borderId="89" xfId="46" applyFont="1" applyFill="1" applyBorder="1" applyAlignment="1">
      <alignment vertical="center"/>
    </xf>
    <xf numFmtId="0" fontId="0" fillId="0" borderId="90" xfId="0" applyFont="1" applyFill="1" applyBorder="1" applyAlignment="1">
      <alignment vertical="center"/>
    </xf>
    <xf numFmtId="0" fontId="0" fillId="25" borderId="91" xfId="0" applyFont="1" applyFill="1" applyBorder="1" applyAlignment="1">
      <alignment horizontal="center"/>
    </xf>
    <xf numFmtId="0" fontId="0" fillId="0" borderId="42" xfId="0" applyFont="1" applyFill="1" applyBorder="1" applyAlignment="1">
      <alignment vertical="center"/>
    </xf>
    <xf numFmtId="0" fontId="43" fillId="0" borderId="92" xfId="46" applyFont="1" applyFill="1" applyBorder="1" applyAlignment="1">
      <alignment horizontal="center" vertical="center"/>
    </xf>
    <xf numFmtId="0" fontId="0" fillId="25" borderId="93" xfId="0" applyFont="1" applyFill="1" applyBorder="1"/>
    <xf numFmtId="0" fontId="0" fillId="0" borderId="92" xfId="0" applyFont="1" applyFill="1" applyBorder="1" applyAlignment="1">
      <alignment vertical="center"/>
    </xf>
    <xf numFmtId="0" fontId="0" fillId="25" borderId="93" xfId="0" applyFont="1" applyFill="1" applyBorder="1" applyAlignment="1">
      <alignment horizontal="center"/>
    </xf>
    <xf numFmtId="0" fontId="27" fillId="0" borderId="42" xfId="0" applyFont="1" applyFill="1" applyBorder="1"/>
    <xf numFmtId="0" fontId="43" fillId="0" borderId="92" xfId="0" applyFont="1" applyFill="1" applyBorder="1" applyAlignment="1">
      <alignment horizontal="center"/>
    </xf>
    <xf numFmtId="0" fontId="0" fillId="25" borderId="58" xfId="0" applyFont="1" applyFill="1" applyBorder="1"/>
    <xf numFmtId="0" fontId="0" fillId="25" borderId="94" xfId="0" applyFont="1" applyFill="1" applyBorder="1" applyAlignment="1">
      <alignment horizontal="center"/>
    </xf>
    <xf numFmtId="0" fontId="21" fillId="27" borderId="16" xfId="0" applyFont="1" applyFill="1" applyBorder="1"/>
    <xf numFmtId="49" fontId="43" fillId="27" borderId="13" xfId="42" applyNumberFormat="1" applyFont="1" applyFill="1" applyBorder="1" applyAlignment="1">
      <alignment horizontal="left"/>
    </xf>
    <xf numFmtId="0" fontId="43" fillId="27" borderId="13" xfId="0" applyFont="1" applyFill="1" applyBorder="1"/>
    <xf numFmtId="0" fontId="43" fillId="27" borderId="88" xfId="46" applyFont="1" applyFill="1" applyBorder="1" applyAlignment="1">
      <alignment horizontal="center" vertical="center"/>
    </xf>
    <xf numFmtId="0" fontId="43" fillId="27" borderId="0" xfId="0" applyFont="1" applyFill="1"/>
    <xf numFmtId="0" fontId="43" fillId="27" borderId="13" xfId="0" applyFont="1" applyFill="1" applyBorder="1" applyAlignment="1">
      <alignment horizontal="center"/>
    </xf>
    <xf numFmtId="0" fontId="43" fillId="27" borderId="88" xfId="0" applyFont="1" applyFill="1" applyBorder="1" applyAlignment="1">
      <alignment horizontal="center"/>
    </xf>
    <xf numFmtId="0" fontId="43" fillId="27" borderId="13" xfId="0" applyFont="1" applyFill="1" applyBorder="1" applyAlignment="1">
      <alignment horizontal="left" wrapText="1"/>
    </xf>
    <xf numFmtId="49" fontId="21" fillId="27" borderId="16" xfId="0" applyNumberFormat="1" applyFont="1" applyFill="1" applyBorder="1" applyAlignment="1">
      <alignment horizontal="left"/>
    </xf>
    <xf numFmtId="0" fontId="43" fillId="27" borderId="13" xfId="0" applyFont="1" applyFill="1" applyBorder="1" applyAlignment="1">
      <alignment vertical="center"/>
    </xf>
    <xf numFmtId="0" fontId="43" fillId="27" borderId="13" xfId="46" applyFont="1" applyFill="1" applyBorder="1" applyAlignment="1">
      <alignment horizontal="left"/>
    </xf>
    <xf numFmtId="0" fontId="27" fillId="27" borderId="13" xfId="0" applyFont="1" applyFill="1" applyBorder="1"/>
    <xf numFmtId="0" fontId="27" fillId="27" borderId="0" xfId="0" applyFont="1" applyFill="1"/>
    <xf numFmtId="0" fontId="43" fillId="27" borderId="13" xfId="0" applyFont="1" applyFill="1" applyBorder="1" applyAlignment="1">
      <alignment horizontal="left" vertical="center" wrapText="1"/>
    </xf>
    <xf numFmtId="0" fontId="21" fillId="27" borderId="13" xfId="46" applyFont="1" applyFill="1" applyBorder="1" applyAlignment="1">
      <alignment horizontal="center"/>
    </xf>
    <xf numFmtId="167" fontId="48" fillId="25" borderId="12" xfId="46" applyNumberFormat="1" applyFont="1" applyFill="1" applyBorder="1" applyAlignment="1">
      <alignment horizontal="left" vertical="center"/>
    </xf>
    <xf numFmtId="0" fontId="48" fillId="25" borderId="12" xfId="46" applyFont="1" applyFill="1" applyBorder="1" applyAlignment="1">
      <alignment horizontal="center" vertical="center"/>
    </xf>
    <xf numFmtId="0" fontId="48" fillId="25" borderId="26" xfId="46" applyFont="1" applyFill="1" applyBorder="1" applyAlignment="1">
      <alignment horizontal="center" vertical="center"/>
    </xf>
    <xf numFmtId="0" fontId="0" fillId="25" borderId="36" xfId="0" applyFont="1" applyFill="1" applyBorder="1" applyAlignment="1">
      <alignment vertical="center"/>
    </xf>
    <xf numFmtId="0" fontId="21" fillId="0" borderId="13" xfId="0" applyFont="1" applyFill="1" applyBorder="1" applyAlignment="1">
      <alignment vertical="center"/>
    </xf>
    <xf numFmtId="0" fontId="21" fillId="27" borderId="13" xfId="0" applyFont="1" applyFill="1" applyBorder="1" applyAlignment="1">
      <alignment vertical="center"/>
    </xf>
    <xf numFmtId="0" fontId="21" fillId="0" borderId="27" xfId="46" applyFont="1" applyFill="1" applyBorder="1" applyAlignment="1">
      <alignment horizontal="center" vertical="center"/>
    </xf>
    <xf numFmtId="0" fontId="43" fillId="0" borderId="13" xfId="0" applyFont="1" applyFill="1" applyBorder="1" applyAlignment="1">
      <alignment horizontal="center" vertical="center"/>
    </xf>
    <xf numFmtId="0" fontId="43" fillId="0" borderId="13" xfId="0" applyFont="1" applyFill="1" applyBorder="1" applyAlignment="1">
      <alignment horizontal="center" vertical="center" wrapText="1"/>
    </xf>
    <xf numFmtId="0" fontId="49" fillId="0" borderId="13" xfId="0" applyFont="1" applyFill="1" applyBorder="1" applyAlignment="1">
      <alignment vertical="center"/>
    </xf>
    <xf numFmtId="167" fontId="43" fillId="24" borderId="13" xfId="46" applyNumberFormat="1" applyFont="1" applyFill="1" applyBorder="1" applyAlignment="1">
      <alignment horizontal="left" vertical="center"/>
    </xf>
    <xf numFmtId="0" fontId="43" fillId="24" borderId="13" xfId="46" applyFont="1" applyFill="1" applyBorder="1" applyAlignment="1">
      <alignment horizontal="center" vertical="center"/>
    </xf>
    <xf numFmtId="0" fontId="43" fillId="24" borderId="27" xfId="46" applyFont="1" applyFill="1" applyBorder="1" applyAlignment="1">
      <alignment horizontal="center" vertical="center"/>
    </xf>
    <xf numFmtId="0" fontId="43" fillId="24" borderId="13" xfId="0" applyFont="1" applyFill="1" applyBorder="1" applyAlignment="1">
      <alignment vertical="center"/>
    </xf>
    <xf numFmtId="0" fontId="43" fillId="24" borderId="0" xfId="0" applyFont="1" applyFill="1" applyAlignment="1">
      <alignment vertical="center"/>
    </xf>
    <xf numFmtId="0" fontId="35" fillId="0" borderId="13" xfId="46" applyFont="1" applyFill="1" applyBorder="1" applyAlignment="1">
      <alignment vertical="center"/>
    </xf>
    <xf numFmtId="3" fontId="50" fillId="0" borderId="63" xfId="0" applyNumberFormat="1" applyFont="1" applyFill="1" applyBorder="1" applyAlignment="1">
      <alignment vertical="center"/>
    </xf>
    <xf numFmtId="0" fontId="42" fillId="0" borderId="14" xfId="46" applyFont="1" applyFill="1" applyBorder="1" applyAlignment="1">
      <alignment vertical="center"/>
    </xf>
    <xf numFmtId="0" fontId="42" fillId="0" borderId="14" xfId="46" quotePrefix="1" applyFont="1" applyFill="1" applyBorder="1" applyAlignment="1">
      <alignment horizontal="left" vertical="center"/>
    </xf>
    <xf numFmtId="0" fontId="42" fillId="0" borderId="14" xfId="46" applyFont="1" applyFill="1" applyBorder="1" applyAlignment="1">
      <alignment horizontal="center" vertical="center"/>
    </xf>
    <xf numFmtId="0" fontId="42" fillId="0" borderId="14" xfId="0" applyFont="1" applyFill="1" applyBorder="1" applyAlignment="1">
      <alignment vertical="center"/>
    </xf>
    <xf numFmtId="0" fontId="42" fillId="0" borderId="0" xfId="0" applyFont="1" applyFill="1" applyAlignment="1">
      <alignment vertical="center"/>
    </xf>
    <xf numFmtId="169" fontId="43" fillId="0" borderId="13" xfId="46" applyNumberFormat="1" applyFont="1" applyFill="1" applyBorder="1" applyAlignment="1">
      <alignment horizontal="left" vertical="center"/>
    </xf>
    <xf numFmtId="0" fontId="0" fillId="0" borderId="13" xfId="46" applyFont="1" applyFill="1" applyBorder="1" applyAlignment="1">
      <alignment vertical="center"/>
    </xf>
    <xf numFmtId="0" fontId="36" fillId="0" borderId="13" xfId="0" applyFont="1" applyFill="1" applyBorder="1" applyAlignment="1">
      <alignment vertical="center"/>
    </xf>
    <xf numFmtId="167" fontId="0" fillId="0" borderId="13" xfId="46" applyNumberFormat="1" applyFont="1" applyFill="1" applyBorder="1" applyAlignment="1">
      <alignment horizontal="left" vertical="center"/>
    </xf>
    <xf numFmtId="0" fontId="0" fillId="0" borderId="27" xfId="46" applyFont="1" applyFill="1" applyBorder="1" applyAlignment="1">
      <alignment horizontal="center" vertical="center"/>
    </xf>
    <xf numFmtId="0" fontId="0" fillId="0" borderId="16" xfId="0" applyFont="1" applyFill="1" applyBorder="1" applyAlignment="1">
      <alignment vertical="center"/>
    </xf>
    <xf numFmtId="14" fontId="0" fillId="0" borderId="13" xfId="46" applyNumberFormat="1" applyFont="1" applyFill="1" applyBorder="1" applyAlignment="1">
      <alignment horizontal="left" vertical="center"/>
    </xf>
    <xf numFmtId="0" fontId="35" fillId="0" borderId="13" xfId="0" applyFont="1" applyFill="1" applyBorder="1" applyAlignment="1">
      <alignment vertical="center"/>
    </xf>
    <xf numFmtId="49" fontId="43" fillId="0" borderId="13" xfId="0" applyNumberFormat="1" applyFont="1" applyFill="1" applyBorder="1" applyAlignment="1">
      <alignment horizontal="left" vertical="center"/>
    </xf>
    <xf numFmtId="3" fontId="37" fillId="0" borderId="16" xfId="0" applyNumberFormat="1" applyFont="1" applyFill="1" applyBorder="1" applyAlignment="1">
      <alignment vertical="center"/>
    </xf>
    <xf numFmtId="3" fontId="36" fillId="0" borderId="16" xfId="0" applyNumberFormat="1" applyFont="1" applyFill="1" applyBorder="1" applyAlignment="1">
      <alignment vertical="center"/>
    </xf>
    <xf numFmtId="3" fontId="43" fillId="0" borderId="16" xfId="0" applyNumberFormat="1" applyFont="1" applyFill="1" applyBorder="1" applyAlignment="1">
      <alignment vertical="center"/>
    </xf>
    <xf numFmtId="1" fontId="43" fillId="0" borderId="13" xfId="45" applyNumberFormat="1" applyFont="1" applyFill="1" applyBorder="1" applyAlignment="1">
      <alignment vertical="center"/>
    </xf>
    <xf numFmtId="49" fontId="43" fillId="0" borderId="16" xfId="0" applyNumberFormat="1" applyFont="1" applyFill="1" applyBorder="1" applyAlignment="1">
      <alignment horizontal="left" vertical="center"/>
    </xf>
    <xf numFmtId="0" fontId="43" fillId="0" borderId="13" xfId="0" applyNumberFormat="1" applyFont="1" applyFill="1" applyBorder="1" applyAlignment="1">
      <alignment wrapText="1"/>
    </xf>
    <xf numFmtId="0" fontId="46" fillId="0" borderId="13" xfId="0" applyFont="1" applyFill="1" applyBorder="1"/>
    <xf numFmtId="0" fontId="47" fillId="25" borderId="36" xfId="46" applyFont="1" applyFill="1" applyBorder="1" applyAlignment="1">
      <alignment horizontal="left" vertical="center"/>
    </xf>
    <xf numFmtId="0" fontId="48" fillId="25" borderId="36" xfId="46" applyFont="1" applyFill="1" applyBorder="1" applyAlignment="1">
      <alignment horizontal="center" vertical="center"/>
    </xf>
    <xf numFmtId="0" fontId="43" fillId="0" borderId="12" xfId="46" applyFont="1" applyFill="1" applyBorder="1" applyAlignment="1">
      <alignment horizontal="right" vertical="center"/>
    </xf>
    <xf numFmtId="0" fontId="43" fillId="0" borderId="12" xfId="46" applyFont="1" applyFill="1" applyBorder="1" applyAlignment="1">
      <alignment vertical="center"/>
    </xf>
    <xf numFmtId="0" fontId="43" fillId="0" borderId="26" xfId="46" applyFont="1" applyFill="1" applyBorder="1" applyAlignment="1">
      <alignment vertical="center"/>
    </xf>
    <xf numFmtId="49" fontId="21" fillId="0" borderId="23" xfId="0" applyNumberFormat="1" applyFont="1" applyFill="1" applyBorder="1" applyAlignment="1">
      <alignment vertical="center"/>
    </xf>
    <xf numFmtId="49" fontId="43" fillId="0" borderId="25" xfId="0" applyNumberFormat="1" applyFont="1" applyFill="1" applyBorder="1" applyAlignment="1">
      <alignment vertical="center"/>
    </xf>
    <xf numFmtId="0" fontId="43" fillId="0" borderId="23" xfId="0" applyNumberFormat="1" applyFont="1" applyFill="1" applyBorder="1" applyAlignment="1">
      <alignment horizontal="fill" vertical="center" wrapText="1"/>
    </xf>
    <xf numFmtId="0" fontId="43" fillId="0" borderId="23" xfId="0" applyFont="1" applyFill="1" applyBorder="1" applyAlignment="1">
      <alignment vertical="center" wrapText="1"/>
    </xf>
    <xf numFmtId="0" fontId="37" fillId="0" borderId="23" xfId="0" applyFont="1" applyFill="1" applyBorder="1" applyAlignment="1">
      <alignment horizontal="left" vertical="center"/>
    </xf>
    <xf numFmtId="0" fontId="21" fillId="0" borderId="23" xfId="46" applyFont="1" applyFill="1" applyBorder="1" applyAlignment="1">
      <alignment vertical="center"/>
    </xf>
    <xf numFmtId="0" fontId="21" fillId="0" borderId="25" xfId="46" applyFont="1" applyFill="1" applyBorder="1" applyAlignment="1">
      <alignment horizontal="left" vertical="center"/>
    </xf>
    <xf numFmtId="0" fontId="21" fillId="0" borderId="24" xfId="46" applyFont="1" applyFill="1" applyBorder="1" applyAlignment="1">
      <alignment horizontal="left" vertical="center"/>
    </xf>
    <xf numFmtId="0" fontId="43" fillId="0" borderId="39" xfId="0" applyFont="1" applyFill="1" applyBorder="1" applyAlignment="1">
      <alignment vertical="center"/>
    </xf>
    <xf numFmtId="0" fontId="43" fillId="0" borderId="40" xfId="0" applyFont="1" applyFill="1" applyBorder="1" applyAlignment="1">
      <alignment vertical="center"/>
    </xf>
    <xf numFmtId="0" fontId="43" fillId="0" borderId="41" xfId="0" applyFont="1" applyFill="1" applyBorder="1" applyAlignment="1">
      <alignment vertical="center"/>
    </xf>
    <xf numFmtId="0" fontId="43" fillId="0" borderId="44" xfId="46" applyFont="1" applyFill="1" applyBorder="1" applyAlignment="1">
      <alignment vertical="center"/>
    </xf>
    <xf numFmtId="0" fontId="38" fillId="25" borderId="36" xfId="46" applyFont="1" applyFill="1" applyBorder="1" applyAlignment="1">
      <alignment horizontal="left" vertical="center"/>
    </xf>
    <xf numFmtId="0" fontId="38" fillId="25" borderId="36" xfId="46" applyFont="1" applyFill="1" applyBorder="1" applyAlignment="1">
      <alignment horizontal="center" vertical="center"/>
    </xf>
    <xf numFmtId="0" fontId="38" fillId="25" borderId="33" xfId="46" applyFont="1" applyFill="1" applyBorder="1" applyAlignment="1">
      <alignment horizontal="center" vertical="center"/>
    </xf>
    <xf numFmtId="0" fontId="0" fillId="24" borderId="0" xfId="0" applyFont="1" applyFill="1" applyAlignment="1">
      <alignment vertical="center"/>
    </xf>
    <xf numFmtId="0" fontId="21" fillId="25" borderId="36" xfId="46" applyFont="1" applyFill="1" applyBorder="1" applyAlignment="1">
      <alignment horizontal="left" vertical="center"/>
    </xf>
    <xf numFmtId="0" fontId="21" fillId="25" borderId="36" xfId="46" applyFont="1" applyFill="1" applyBorder="1" applyAlignment="1" applyProtection="1">
      <alignment horizontal="right" vertical="center"/>
    </xf>
    <xf numFmtId="0" fontId="21" fillId="25" borderId="33" xfId="46" applyFont="1" applyFill="1" applyBorder="1" applyAlignment="1" applyProtection="1">
      <alignment horizontal="right" vertical="center"/>
    </xf>
    <xf numFmtId="0" fontId="43" fillId="0" borderId="27" xfId="46" applyFont="1" applyFill="1" applyBorder="1" applyAlignment="1">
      <alignment horizontal="right" vertical="center"/>
    </xf>
    <xf numFmtId="0" fontId="21" fillId="0" borderId="23" xfId="46" applyFont="1" applyFill="1" applyBorder="1" applyAlignment="1">
      <alignment horizontal="left" vertical="center"/>
    </xf>
    <xf numFmtId="0" fontId="43" fillId="0" borderId="39" xfId="46" applyFont="1" applyFill="1" applyBorder="1" applyAlignment="1">
      <alignment horizontal="left" vertical="center" wrapText="1"/>
    </xf>
    <xf numFmtId="0" fontId="47" fillId="25" borderId="36" xfId="46" applyFont="1" applyFill="1" applyBorder="1" applyAlignment="1">
      <alignment horizontal="center" vertical="center"/>
    </xf>
    <xf numFmtId="0" fontId="47" fillId="25" borderId="33" xfId="46" applyFont="1" applyFill="1" applyBorder="1" applyAlignment="1">
      <alignment horizontal="center" vertical="center"/>
    </xf>
    <xf numFmtId="0" fontId="21" fillId="0" borderId="0" xfId="0" applyFont="1" applyFill="1" applyAlignment="1">
      <alignment vertical="center"/>
    </xf>
    <xf numFmtId="1" fontId="21" fillId="0" borderId="13" xfId="45" applyNumberFormat="1" applyFont="1" applyFill="1" applyBorder="1" applyAlignment="1">
      <alignment vertical="center"/>
    </xf>
    <xf numFmtId="3" fontId="21" fillId="0" borderId="13" xfId="0" applyNumberFormat="1" applyFont="1" applyFill="1" applyBorder="1" applyAlignment="1">
      <alignment vertical="center"/>
    </xf>
    <xf numFmtId="0" fontId="43" fillId="0" borderId="20" xfId="46" applyFont="1" applyFill="1" applyBorder="1" applyAlignment="1">
      <alignment horizontal="right" vertical="center"/>
    </xf>
    <xf numFmtId="0" fontId="43" fillId="0" borderId="21" xfId="46" applyFont="1" applyFill="1" applyBorder="1" applyAlignment="1">
      <alignment vertical="center"/>
    </xf>
    <xf numFmtId="0" fontId="0" fillId="25" borderId="36" xfId="46" applyFont="1" applyFill="1" applyBorder="1" applyAlignment="1">
      <alignment horizontal="center" vertical="center"/>
    </xf>
    <xf numFmtId="0" fontId="0" fillId="25" borderId="26" xfId="46" applyFont="1" applyFill="1" applyBorder="1" applyAlignment="1">
      <alignment horizontal="center" vertical="center"/>
    </xf>
    <xf numFmtId="0" fontId="42" fillId="0" borderId="71" xfId="46" applyFont="1" applyFill="1" applyBorder="1" applyAlignment="1">
      <alignment horizontal="center" vertical="center"/>
    </xf>
    <xf numFmtId="0" fontId="0" fillId="25" borderId="33" xfId="46" applyFont="1" applyFill="1" applyBorder="1" applyAlignment="1">
      <alignment horizontal="center" vertical="center"/>
    </xf>
    <xf numFmtId="0" fontId="48" fillId="25" borderId="50" xfId="46" applyFont="1" applyFill="1" applyBorder="1" applyAlignment="1">
      <alignment horizontal="center" vertical="center"/>
    </xf>
    <xf numFmtId="0" fontId="0" fillId="25" borderId="34" xfId="46" applyFont="1" applyFill="1" applyBorder="1" applyAlignment="1">
      <alignment horizontal="center" vertical="center"/>
    </xf>
    <xf numFmtId="0" fontId="21" fillId="0" borderId="17" xfId="46" applyFont="1" applyFill="1" applyBorder="1" applyAlignment="1">
      <alignment horizontal="center" vertical="center"/>
    </xf>
    <xf numFmtId="0" fontId="43" fillId="24" borderId="14" xfId="0" applyFont="1" applyFill="1" applyBorder="1" applyAlignment="1">
      <alignment vertical="center"/>
    </xf>
    <xf numFmtId="0" fontId="43" fillId="24" borderId="17" xfId="46" applyFont="1" applyFill="1" applyBorder="1" applyAlignment="1">
      <alignment horizontal="center" vertical="center"/>
    </xf>
    <xf numFmtId="0" fontId="42" fillId="0" borderId="17" xfId="46" applyFont="1" applyFill="1" applyBorder="1" applyAlignment="1">
      <alignment horizontal="center" vertical="center"/>
    </xf>
    <xf numFmtId="0" fontId="0" fillId="0" borderId="17" xfId="46" applyFont="1" applyFill="1" applyBorder="1" applyAlignment="1">
      <alignment horizontal="center" vertical="center"/>
    </xf>
    <xf numFmtId="0" fontId="0" fillId="24" borderId="14" xfId="0" applyFont="1" applyFill="1" applyBorder="1" applyAlignment="1">
      <alignment vertical="center"/>
    </xf>
    <xf numFmtId="0" fontId="21" fillId="0" borderId="14" xfId="0" applyFont="1" applyFill="1" applyBorder="1" applyAlignment="1">
      <alignment vertical="center"/>
    </xf>
    <xf numFmtId="0" fontId="43" fillId="0" borderId="49" xfId="0" applyFont="1" applyFill="1" applyBorder="1" applyAlignment="1">
      <alignment vertical="center"/>
    </xf>
    <xf numFmtId="0" fontId="0" fillId="0" borderId="35" xfId="0" applyFont="1" applyFill="1" applyBorder="1" applyAlignment="1">
      <alignment vertical="center"/>
    </xf>
    <xf numFmtId="0" fontId="0" fillId="25" borderId="95" xfId="46" applyFont="1" applyFill="1" applyBorder="1" applyAlignment="1">
      <alignment horizontal="center" vertical="center"/>
    </xf>
    <xf numFmtId="0" fontId="21" fillId="25" borderId="96" xfId="46" applyFont="1" applyFill="1" applyBorder="1" applyAlignment="1" applyProtection="1">
      <alignment horizontal="right" vertical="center"/>
    </xf>
    <xf numFmtId="0" fontId="21" fillId="25" borderId="95" xfId="46" applyFont="1" applyFill="1" applyBorder="1" applyAlignment="1" applyProtection="1">
      <alignment horizontal="right" vertical="center"/>
    </xf>
    <xf numFmtId="0" fontId="0" fillId="0" borderId="39" xfId="0" applyFont="1" applyFill="1" applyBorder="1" applyAlignment="1">
      <alignment vertical="center"/>
    </xf>
    <xf numFmtId="0" fontId="43" fillId="27" borderId="13" xfId="0" applyFont="1" applyFill="1" applyBorder="1" applyAlignment="1">
      <alignment horizontal="left" vertical="center" wrapText="1"/>
    </xf>
    <xf numFmtId="0" fontId="43" fillId="27" borderId="13" xfId="0" applyFont="1" applyFill="1" applyBorder="1" applyAlignment="1">
      <alignment horizontal="left" wrapText="1"/>
    </xf>
    <xf numFmtId="0" fontId="21" fillId="27" borderId="23" xfId="0" applyFont="1" applyFill="1" applyBorder="1" applyAlignment="1">
      <alignment vertical="center"/>
    </xf>
    <xf numFmtId="0" fontId="43" fillId="27" borderId="13" xfId="46" applyFont="1" applyFill="1" applyBorder="1" applyAlignment="1">
      <alignment horizontal="left" vertical="center"/>
    </xf>
    <xf numFmtId="0" fontId="21" fillId="27" borderId="13" xfId="46" applyFont="1" applyFill="1" applyBorder="1" applyAlignment="1">
      <alignment horizontal="center" vertical="center"/>
    </xf>
    <xf numFmtId="0" fontId="43" fillId="27" borderId="27" xfId="46" applyFont="1" applyFill="1" applyBorder="1" applyAlignment="1">
      <alignment horizontal="center" vertical="center"/>
    </xf>
    <xf numFmtId="0" fontId="0" fillId="27" borderId="13" xfId="0" applyFont="1" applyFill="1" applyBorder="1" applyAlignment="1">
      <alignment vertical="center"/>
    </xf>
    <xf numFmtId="0" fontId="21" fillId="27" borderId="27" xfId="46" applyFont="1" applyFill="1" applyBorder="1" applyAlignment="1">
      <alignment horizontal="center" vertical="center"/>
    </xf>
    <xf numFmtId="0" fontId="0" fillId="27" borderId="14" xfId="0" applyFont="1" applyFill="1" applyBorder="1" applyAlignment="1">
      <alignment vertical="center"/>
    </xf>
    <xf numFmtId="0" fontId="21" fillId="27" borderId="17" xfId="46" applyFont="1" applyFill="1" applyBorder="1" applyAlignment="1">
      <alignment horizontal="center" vertical="center"/>
    </xf>
    <xf numFmtId="0" fontId="0" fillId="27" borderId="0" xfId="0" applyFont="1" applyFill="1" applyAlignment="1">
      <alignment vertical="center"/>
    </xf>
    <xf numFmtId="0" fontId="43" fillId="27" borderId="17" xfId="46" applyFont="1" applyFill="1" applyBorder="1" applyAlignment="1">
      <alignment horizontal="center" vertical="center"/>
    </xf>
    <xf numFmtId="0" fontId="21" fillId="27" borderId="13" xfId="46" applyFont="1" applyFill="1" applyBorder="1" applyAlignment="1">
      <alignment horizontal="left" vertical="center"/>
    </xf>
    <xf numFmtId="49" fontId="21" fillId="27" borderId="16" xfId="0" applyNumberFormat="1" applyFont="1" applyFill="1" applyBorder="1" applyAlignment="1">
      <alignment horizontal="left" vertical="center"/>
    </xf>
    <xf numFmtId="49" fontId="21" fillId="27" borderId="13" xfId="0" applyNumberFormat="1" applyFont="1" applyFill="1" applyBorder="1" applyAlignment="1">
      <alignment horizontal="center" vertical="center" wrapText="1"/>
    </xf>
    <xf numFmtId="49" fontId="21" fillId="27" borderId="16" xfId="0" applyNumberFormat="1" applyFont="1" applyFill="1" applyBorder="1" applyAlignment="1">
      <alignment horizontal="center" vertical="center" wrapText="1"/>
    </xf>
    <xf numFmtId="49" fontId="21" fillId="27" borderId="43" xfId="0" applyNumberFormat="1" applyFont="1" applyFill="1" applyBorder="1" applyAlignment="1">
      <alignment horizontal="center" vertical="center" wrapText="1"/>
    </xf>
    <xf numFmtId="49" fontId="21" fillId="27" borderId="42" xfId="0" applyNumberFormat="1" applyFont="1" applyFill="1" applyBorder="1" applyAlignment="1">
      <alignment horizontal="center" vertical="center" wrapText="1"/>
    </xf>
    <xf numFmtId="0" fontId="43" fillId="27" borderId="42" xfId="0" applyFont="1" applyFill="1" applyBorder="1" applyAlignment="1">
      <alignment vertical="center"/>
    </xf>
    <xf numFmtId="0" fontId="43" fillId="27" borderId="42" xfId="46" applyFont="1" applyFill="1" applyBorder="1" applyAlignment="1">
      <alignment horizontal="left" vertical="center"/>
    </xf>
    <xf numFmtId="0" fontId="43" fillId="27" borderId="42" xfId="46" applyFont="1" applyFill="1" applyBorder="1" applyAlignment="1">
      <alignment horizontal="center" vertical="center"/>
    </xf>
    <xf numFmtId="0" fontId="43" fillId="27" borderId="44" xfId="46" applyFont="1" applyFill="1" applyBorder="1" applyAlignment="1">
      <alignment horizontal="center" vertical="center"/>
    </xf>
    <xf numFmtId="49" fontId="21" fillId="27" borderId="97" xfId="0" applyNumberFormat="1" applyFont="1" applyFill="1" applyBorder="1" applyAlignment="1">
      <alignment horizontal="left" vertical="center"/>
    </xf>
    <xf numFmtId="0" fontId="43" fillId="27" borderId="98" xfId="0" applyFont="1" applyFill="1" applyBorder="1" applyAlignment="1">
      <alignment horizontal="left" vertical="center" wrapText="1"/>
    </xf>
    <xf numFmtId="0" fontId="43" fillId="27" borderId="98" xfId="0" applyFont="1" applyFill="1" applyBorder="1" applyAlignment="1">
      <alignment vertical="center"/>
    </xf>
    <xf numFmtId="0" fontId="43" fillId="27" borderId="98" xfId="46" applyFont="1" applyFill="1" applyBorder="1" applyAlignment="1">
      <alignment horizontal="center" vertical="center"/>
    </xf>
    <xf numFmtId="0" fontId="43" fillId="27" borderId="99" xfId="46" applyFont="1" applyFill="1" applyBorder="1" applyAlignment="1">
      <alignment horizontal="center" vertical="center"/>
    </xf>
    <xf numFmtId="0" fontId="43" fillId="27" borderId="14" xfId="0" applyFont="1" applyFill="1" applyBorder="1" applyAlignment="1">
      <alignment vertical="center"/>
    </xf>
    <xf numFmtId="0" fontId="43" fillId="27" borderId="0" xfId="0" applyFont="1" applyFill="1" applyAlignment="1">
      <alignment vertical="center"/>
    </xf>
    <xf numFmtId="49" fontId="21" fillId="27" borderId="23" xfId="0" applyNumberFormat="1" applyFont="1" applyFill="1" applyBorder="1" applyAlignment="1">
      <alignment horizontal="left" vertical="center" wrapText="1"/>
    </xf>
    <xf numFmtId="0" fontId="43" fillId="27" borderId="12" xfId="46" applyFont="1" applyFill="1" applyBorder="1" applyAlignment="1">
      <alignment horizontal="center" vertical="center"/>
    </xf>
    <xf numFmtId="0" fontId="43" fillId="27" borderId="26" xfId="46" applyFont="1" applyFill="1" applyBorder="1" applyAlignment="1">
      <alignment horizontal="center" vertical="center"/>
    </xf>
    <xf numFmtId="0" fontId="21" fillId="27" borderId="14" xfId="46" applyFont="1" applyFill="1" applyBorder="1" applyAlignment="1">
      <alignment horizontal="left" vertical="center"/>
    </xf>
    <xf numFmtId="0" fontId="43" fillId="27" borderId="14" xfId="46" applyFont="1" applyFill="1" applyBorder="1" applyAlignment="1">
      <alignment horizontal="center" vertical="center"/>
    </xf>
    <xf numFmtId="49" fontId="21" fillId="27" borderId="87" xfId="0" applyNumberFormat="1" applyFont="1" applyFill="1" applyBorder="1" applyAlignment="1">
      <alignment horizontal="left" vertical="center"/>
    </xf>
    <xf numFmtId="0" fontId="43" fillId="27" borderId="64" xfId="46" applyFont="1" applyFill="1" applyBorder="1" applyAlignment="1">
      <alignment horizontal="left" vertical="center"/>
    </xf>
    <xf numFmtId="49" fontId="21" fillId="27" borderId="69" xfId="0" applyNumberFormat="1" applyFont="1" applyFill="1" applyBorder="1" applyAlignment="1">
      <alignment horizontal="center" vertical="center" wrapText="1"/>
    </xf>
    <xf numFmtId="0" fontId="43" fillId="27" borderId="64" xfId="46" applyFont="1" applyFill="1" applyBorder="1" applyAlignment="1">
      <alignment horizontal="center" vertical="center"/>
    </xf>
    <xf numFmtId="0" fontId="43" fillId="27" borderId="74" xfId="46" applyFont="1" applyFill="1" applyBorder="1" applyAlignment="1">
      <alignment horizontal="center" vertical="center"/>
    </xf>
    <xf numFmtId="49" fontId="21" fillId="27" borderId="45" xfId="0" applyNumberFormat="1" applyFont="1" applyFill="1" applyBorder="1" applyAlignment="1">
      <alignment horizontal="center" vertical="center" wrapText="1"/>
    </xf>
    <xf numFmtId="0" fontId="43" fillId="27" borderId="28" xfId="46" applyFont="1" applyFill="1" applyBorder="1" applyAlignment="1">
      <alignment horizontal="left" vertical="center"/>
    </xf>
    <xf numFmtId="0" fontId="43" fillId="27" borderId="28" xfId="46" applyFont="1" applyFill="1" applyBorder="1" applyAlignment="1">
      <alignment horizontal="center" vertical="center"/>
    </xf>
    <xf numFmtId="49" fontId="21" fillId="27" borderId="100" xfId="0" applyNumberFormat="1" applyFont="1" applyFill="1" applyBorder="1" applyAlignment="1">
      <alignment horizontal="center" vertical="center" wrapText="1"/>
    </xf>
    <xf numFmtId="49" fontId="21" fillId="27" borderId="101" xfId="0" applyNumberFormat="1" applyFont="1" applyFill="1" applyBorder="1" applyAlignment="1">
      <alignment horizontal="center" vertical="center" wrapText="1"/>
    </xf>
    <xf numFmtId="0" fontId="43" fillId="27" borderId="101" xfId="0" applyFont="1" applyFill="1" applyBorder="1" applyAlignment="1">
      <alignment vertical="center"/>
    </xf>
    <xf numFmtId="0" fontId="43" fillId="27" borderId="101" xfId="46" applyFont="1" applyFill="1" applyBorder="1" applyAlignment="1">
      <alignment horizontal="left" vertical="center"/>
    </xf>
    <xf numFmtId="0" fontId="43" fillId="27" borderId="101" xfId="46" applyFont="1" applyFill="1" applyBorder="1" applyAlignment="1">
      <alignment horizontal="center" vertical="center"/>
    </xf>
    <xf numFmtId="0" fontId="43" fillId="27" borderId="52" xfId="46" applyFont="1" applyFill="1" applyBorder="1" applyAlignment="1">
      <alignment horizontal="center" vertical="center"/>
    </xf>
    <xf numFmtId="0" fontId="43" fillId="27" borderId="28" xfId="0" applyFont="1" applyFill="1" applyBorder="1" applyAlignment="1">
      <alignment vertical="center"/>
    </xf>
    <xf numFmtId="0" fontId="43" fillId="27" borderId="75" xfId="46" applyFont="1" applyFill="1" applyBorder="1" applyAlignment="1">
      <alignment horizontal="center" vertical="center"/>
    </xf>
    <xf numFmtId="0" fontId="43" fillId="27" borderId="13" xfId="46" applyFont="1" applyFill="1" applyBorder="1" applyAlignment="1">
      <alignment horizontal="right" vertical="center"/>
    </xf>
    <xf numFmtId="0" fontId="43" fillId="27" borderId="13" xfId="46" applyFont="1" applyFill="1" applyBorder="1" applyAlignment="1">
      <alignment vertical="center"/>
    </xf>
    <xf numFmtId="0" fontId="43" fillId="27" borderId="27" xfId="46" applyFont="1" applyFill="1" applyBorder="1" applyAlignment="1">
      <alignment vertical="center"/>
    </xf>
    <xf numFmtId="0" fontId="0" fillId="27" borderId="17" xfId="0" applyFont="1" applyFill="1" applyBorder="1" applyAlignment="1">
      <alignment vertical="center"/>
    </xf>
    <xf numFmtId="0" fontId="21" fillId="27" borderId="25" xfId="0" applyFont="1" applyFill="1" applyBorder="1" applyAlignment="1">
      <alignment vertical="center"/>
    </xf>
    <xf numFmtId="0" fontId="43" fillId="27" borderId="24" xfId="0" applyFont="1" applyFill="1" applyBorder="1" applyAlignment="1">
      <alignment horizontal="center" vertical="center"/>
    </xf>
    <xf numFmtId="0" fontId="43" fillId="27" borderId="23" xfId="46" applyFont="1" applyFill="1" applyBorder="1" applyAlignment="1">
      <alignment horizontal="left" vertical="center"/>
    </xf>
    <xf numFmtId="0" fontId="43" fillId="27" borderId="25" xfId="46" applyFont="1" applyFill="1" applyBorder="1" applyAlignment="1">
      <alignment horizontal="left" vertical="center"/>
    </xf>
    <xf numFmtId="0" fontId="43" fillId="27" borderId="24" xfId="46" applyFont="1" applyFill="1" applyBorder="1" applyAlignment="1">
      <alignment horizontal="left" vertical="center"/>
    </xf>
    <xf numFmtId="0" fontId="43" fillId="27" borderId="23" xfId="0" applyFont="1" applyFill="1" applyBorder="1" applyAlignment="1">
      <alignment horizontal="center" vertical="center"/>
    </xf>
    <xf numFmtId="0" fontId="43" fillId="27" borderId="25" xfId="0" applyFont="1" applyFill="1" applyBorder="1" applyAlignment="1">
      <alignment horizontal="left" vertical="center"/>
    </xf>
    <xf numFmtId="0" fontId="43" fillId="27" borderId="24" xfId="0" applyFont="1" applyFill="1" applyBorder="1" applyAlignment="1">
      <alignment horizontal="left" vertical="center"/>
    </xf>
    <xf numFmtId="49" fontId="21" fillId="27" borderId="23" xfId="0" applyNumberFormat="1" applyFont="1" applyFill="1" applyBorder="1" applyAlignment="1">
      <alignment vertical="center"/>
    </xf>
    <xf numFmtId="49" fontId="43" fillId="27" borderId="25" xfId="0" applyNumberFormat="1" applyFont="1" applyFill="1" applyBorder="1" applyAlignment="1">
      <alignment vertical="center"/>
    </xf>
    <xf numFmtId="0" fontId="21" fillId="27" borderId="23" xfId="0" applyFont="1" applyFill="1" applyBorder="1" applyAlignment="1">
      <alignment horizontal="left" vertical="center"/>
    </xf>
    <xf numFmtId="0" fontId="43" fillId="27" borderId="25" xfId="0" applyFont="1" applyFill="1" applyBorder="1" applyAlignment="1">
      <alignment vertical="center"/>
    </xf>
    <xf numFmtId="0" fontId="21" fillId="0" borderId="16" xfId="41" applyFont="1" applyFill="1" applyBorder="1" applyAlignment="1">
      <alignment vertical="center"/>
    </xf>
    <xf numFmtId="0" fontId="43" fillId="0" borderId="13" xfId="48" applyFont="1" applyFill="1" applyBorder="1" applyAlignment="1">
      <alignment horizontal="left" vertical="center"/>
    </xf>
    <xf numFmtId="0" fontId="43" fillId="0" borderId="13" xfId="48" applyFont="1" applyFill="1" applyBorder="1" applyAlignment="1">
      <alignment horizontal="center" vertical="center"/>
    </xf>
    <xf numFmtId="0" fontId="0" fillId="0" borderId="13" xfId="46" applyFont="1" applyFill="1" applyBorder="1" applyAlignment="1">
      <alignment horizontal="left" vertical="center"/>
    </xf>
    <xf numFmtId="0" fontId="43" fillId="27" borderId="13" xfId="46" applyFont="1" applyFill="1" applyBorder="1" applyAlignment="1">
      <alignment horizontal="left" vertical="center"/>
    </xf>
    <xf numFmtId="0" fontId="43" fillId="27" borderId="88" xfId="46" applyFont="1" applyFill="1" applyBorder="1" applyAlignment="1">
      <alignment horizontal="center"/>
    </xf>
    <xf numFmtId="0" fontId="43" fillId="27" borderId="13" xfId="46" applyFont="1" applyFill="1" applyBorder="1" applyAlignment="1">
      <alignment horizontal="left"/>
    </xf>
    <xf numFmtId="0" fontId="0" fillId="0" borderId="13" xfId="46" applyFont="1" applyFill="1" applyBorder="1" applyAlignment="1">
      <alignment horizontal="left"/>
    </xf>
    <xf numFmtId="0" fontId="33" fillId="27" borderId="69" xfId="0" applyFont="1" applyFill="1" applyBorder="1" applyAlignment="1">
      <alignment horizontal="left" vertical="center"/>
    </xf>
    <xf numFmtId="0" fontId="28" fillId="27" borderId="11" xfId="0" applyFont="1" applyFill="1" applyBorder="1" applyAlignment="1">
      <alignment vertical="center"/>
    </xf>
    <xf numFmtId="0" fontId="28" fillId="27" borderId="64" xfId="46" applyFont="1" applyFill="1" applyBorder="1" applyAlignment="1">
      <alignment horizontal="left" vertical="center"/>
    </xf>
    <xf numFmtId="0" fontId="0" fillId="27" borderId="64" xfId="0" applyFill="1" applyBorder="1"/>
    <xf numFmtId="0" fontId="28" fillId="27" borderId="64" xfId="0" applyFont="1" applyFill="1" applyBorder="1" applyAlignment="1">
      <alignment horizontal="center"/>
    </xf>
    <xf numFmtId="0" fontId="0" fillId="27" borderId="74" xfId="0" applyFill="1" applyBorder="1"/>
    <xf numFmtId="0" fontId="28" fillId="27" borderId="17" xfId="0" applyFont="1" applyFill="1" applyBorder="1" applyAlignment="1">
      <alignment horizontal="center"/>
    </xf>
    <xf numFmtId="0" fontId="0" fillId="27" borderId="0" xfId="0" applyFill="1"/>
    <xf numFmtId="0" fontId="0" fillId="0" borderId="64" xfId="0" applyFont="1" applyFill="1" applyBorder="1"/>
    <xf numFmtId="0" fontId="0" fillId="0" borderId="64" xfId="0" applyFont="1" applyFill="1" applyBorder="1" applyAlignment="1">
      <alignment horizontal="center"/>
    </xf>
    <xf numFmtId="0" fontId="0" fillId="0" borderId="74" xfId="0" applyFont="1" applyFill="1" applyBorder="1"/>
    <xf numFmtId="0" fontId="44" fillId="0" borderId="16" xfId="39" applyFont="1" applyFill="1" applyBorder="1"/>
    <xf numFmtId="0" fontId="27" fillId="0" borderId="13" xfId="0" applyFont="1" applyFill="1" applyBorder="1" applyAlignment="1">
      <alignment horizontal="left" vertical="center" wrapText="1"/>
    </xf>
    <xf numFmtId="49" fontId="27" fillId="0" borderId="13" xfId="39" applyNumberFormat="1" applyFont="1" applyFill="1" applyBorder="1" applyAlignment="1">
      <alignment horizontal="right"/>
    </xf>
    <xf numFmtId="0" fontId="44" fillId="0" borderId="13" xfId="45" applyFont="1" applyFill="1" applyBorder="1"/>
    <xf numFmtId="0" fontId="44" fillId="0" borderId="27" xfId="45" applyFont="1" applyFill="1" applyBorder="1"/>
    <xf numFmtId="0" fontId="27" fillId="0" borderId="13" xfId="0" applyFont="1" applyFill="1" applyBorder="1" applyAlignment="1">
      <alignment horizontal="center"/>
    </xf>
    <xf numFmtId="0" fontId="27" fillId="0" borderId="27" xfId="0" applyFont="1" applyFill="1" applyBorder="1" applyAlignment="1">
      <alignment horizontal="center"/>
    </xf>
    <xf numFmtId="0" fontId="44" fillId="0" borderId="17" xfId="45" applyFont="1" applyFill="1" applyBorder="1"/>
    <xf numFmtId="0" fontId="44" fillId="0" borderId="0" xfId="45" applyFont="1" applyFill="1"/>
    <xf numFmtId="0" fontId="52" fillId="28" borderId="17" xfId="45" applyFont="1" applyFill="1" applyBorder="1" applyAlignment="1">
      <alignment horizontal="left"/>
    </xf>
    <xf numFmtId="49" fontId="44" fillId="0" borderId="24" xfId="39" applyNumberFormat="1" applyFont="1" applyFill="1" applyBorder="1" applyAlignment="1">
      <alignment horizontal="left" vertical="center" wrapText="1"/>
    </xf>
    <xf numFmtId="0" fontId="0" fillId="0" borderId="13" xfId="0" applyFont="1" applyFill="1" applyBorder="1" applyAlignment="1">
      <alignment horizontal="right"/>
    </xf>
    <xf numFmtId="0" fontId="21" fillId="0" borderId="102" xfId="0" applyFont="1" applyFill="1" applyBorder="1"/>
    <xf numFmtId="0" fontId="27" fillId="0" borderId="40" xfId="0" applyFont="1" applyFill="1" applyBorder="1"/>
    <xf numFmtId="0" fontId="27" fillId="0" borderId="103" xfId="0" applyFont="1" applyFill="1" applyBorder="1"/>
    <xf numFmtId="49" fontId="33" fillId="27" borderId="13" xfId="39" applyNumberFormat="1" applyFont="1" applyFill="1" applyBorder="1" applyAlignment="1">
      <alignment horizontal="right" vertical="center"/>
    </xf>
    <xf numFmtId="0" fontId="27" fillId="27" borderId="13" xfId="0" applyFont="1" applyFill="1" applyBorder="1" applyAlignment="1">
      <alignment horizontal="center" vertical="center"/>
    </xf>
    <xf numFmtId="0" fontId="27" fillId="27" borderId="27" xfId="0" applyFont="1" applyFill="1" applyBorder="1" applyAlignment="1">
      <alignment horizontal="center" vertical="center"/>
    </xf>
    <xf numFmtId="0" fontId="27" fillId="27" borderId="15" xfId="0" applyFont="1" applyFill="1" applyBorder="1" applyAlignment="1">
      <alignment horizontal="center" vertical="center"/>
    </xf>
    <xf numFmtId="0" fontId="43" fillId="27" borderId="0" xfId="45" applyFont="1" applyFill="1" applyAlignment="1">
      <alignment vertical="center"/>
    </xf>
    <xf numFmtId="49" fontId="30" fillId="27" borderId="104" xfId="39" applyNumberFormat="1" applyFont="1" applyFill="1" applyBorder="1" applyAlignment="1">
      <alignment horizontal="right" vertical="center"/>
    </xf>
    <xf numFmtId="0" fontId="27" fillId="27" borderId="104" xfId="0" applyFont="1" applyFill="1" applyBorder="1" applyAlignment="1">
      <alignment horizontal="center" vertical="center"/>
    </xf>
    <xf numFmtId="0" fontId="27" fillId="27" borderId="105" xfId="0" applyFont="1" applyFill="1" applyBorder="1" applyAlignment="1">
      <alignment horizontal="center" vertical="center"/>
    </xf>
    <xf numFmtId="0" fontId="21" fillId="27" borderId="0" xfId="45" applyFont="1" applyFill="1" applyAlignment="1">
      <alignment vertical="center"/>
    </xf>
    <xf numFmtId="49" fontId="21" fillId="27" borderId="63" xfId="39" applyNumberFormat="1" applyFont="1" applyFill="1" applyBorder="1" applyAlignment="1">
      <alignment horizontal="left" vertical="center"/>
    </xf>
    <xf numFmtId="0" fontId="44" fillId="27" borderId="14" xfId="39" applyFont="1" applyFill="1" applyBorder="1" applyAlignment="1">
      <alignment vertical="center" wrapText="1"/>
    </xf>
    <xf numFmtId="49" fontId="30" fillId="27" borderId="14" xfId="39" applyNumberFormat="1" applyFont="1" applyFill="1" applyBorder="1" applyAlignment="1">
      <alignment horizontal="right" vertical="center"/>
    </xf>
    <xf numFmtId="0" fontId="27" fillId="27" borderId="14" xfId="0" applyFont="1" applyFill="1" applyBorder="1" applyAlignment="1">
      <alignment horizontal="center" vertical="center"/>
    </xf>
    <xf numFmtId="0" fontId="27" fillId="27" borderId="17" xfId="0" applyFont="1" applyFill="1" applyBorder="1" applyAlignment="1">
      <alignment horizontal="center" vertical="center"/>
    </xf>
    <xf numFmtId="0" fontId="44" fillId="27" borderId="16" xfId="39" applyFont="1" applyFill="1" applyBorder="1" applyAlignment="1">
      <alignment vertical="center"/>
    </xf>
    <xf numFmtId="0" fontId="27" fillId="27" borderId="13" xfId="41" applyFont="1" applyFill="1" applyBorder="1" applyAlignment="1">
      <alignment horizontal="left" vertical="center" wrapText="1"/>
    </xf>
    <xf numFmtId="49" fontId="27" fillId="27" borderId="13" xfId="39" applyNumberFormat="1" applyFont="1" applyFill="1" applyBorder="1" applyAlignment="1">
      <alignment horizontal="right" vertical="center"/>
    </xf>
    <xf numFmtId="0" fontId="43" fillId="27" borderId="13" xfId="45" applyFont="1" applyFill="1" applyBorder="1" applyAlignment="1">
      <alignment horizontal="center" vertical="center"/>
    </xf>
    <xf numFmtId="0" fontId="43" fillId="27" borderId="13" xfId="45" applyFont="1" applyFill="1" applyBorder="1" applyAlignment="1">
      <alignment vertical="center"/>
    </xf>
    <xf numFmtId="0" fontId="28" fillId="27" borderId="0" xfId="45" applyFont="1" applyFill="1" applyAlignment="1">
      <alignment vertical="center"/>
    </xf>
    <xf numFmtId="49" fontId="30" fillId="27" borderId="13" xfId="39" applyNumberFormat="1" applyFont="1" applyFill="1" applyBorder="1" applyAlignment="1">
      <alignment horizontal="right" vertical="center"/>
    </xf>
    <xf numFmtId="49" fontId="21" fillId="27" borderId="16" xfId="39" applyNumberFormat="1" applyFont="1" applyFill="1" applyBorder="1" applyAlignment="1">
      <alignment horizontal="left" vertical="center"/>
    </xf>
    <xf numFmtId="0" fontId="44" fillId="27" borderId="13" xfId="39" applyFont="1" applyFill="1" applyBorder="1" applyAlignment="1">
      <alignment vertical="center" wrapText="1"/>
    </xf>
    <xf numFmtId="0" fontId="21" fillId="0" borderId="24" xfId="0" applyFont="1" applyFill="1" applyBorder="1"/>
    <xf numFmtId="0" fontId="0" fillId="0" borderId="37" xfId="0" applyFont="1" applyFill="1" applyBorder="1" applyAlignment="1">
      <alignment horizontal="left" vertical="center" wrapText="1"/>
    </xf>
    <xf numFmtId="0" fontId="0" fillId="0" borderId="38" xfId="0" applyBorder="1" applyAlignment="1">
      <alignment horizontal="left" vertical="center" wrapText="1"/>
    </xf>
    <xf numFmtId="49" fontId="0" fillId="0" borderId="13" xfId="42" applyNumberFormat="1" applyFont="1" applyFill="1" applyBorder="1" applyAlignment="1">
      <alignment horizontal="left"/>
    </xf>
    <xf numFmtId="0" fontId="27" fillId="0" borderId="106" xfId="0" applyFont="1" applyFill="1" applyBorder="1"/>
    <xf numFmtId="0" fontId="27" fillId="0" borderId="107" xfId="0" applyFont="1" applyFill="1" applyBorder="1"/>
    <xf numFmtId="0" fontId="27" fillId="0" borderId="108" xfId="0" applyFont="1" applyFill="1" applyBorder="1"/>
    <xf numFmtId="0" fontId="0" fillId="0" borderId="25" xfId="0" applyFont="1" applyFill="1" applyBorder="1" applyAlignment="1">
      <alignment horizontal="left" vertical="center"/>
    </xf>
    <xf numFmtId="0" fontId="0" fillId="0" borderId="24" xfId="0" applyFont="1" applyFill="1" applyBorder="1" applyAlignment="1">
      <alignment horizontal="left" vertical="center"/>
    </xf>
    <xf numFmtId="0" fontId="0" fillId="0" borderId="64" xfId="46" applyFont="1" applyFill="1" applyBorder="1" applyAlignment="1">
      <alignment horizontal="left" vertical="center"/>
    </xf>
    <xf numFmtId="49" fontId="21" fillId="0" borderId="87"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43" fillId="0" borderId="12" xfId="0" applyFont="1" applyFill="1" applyBorder="1" applyAlignment="1">
      <alignment vertical="center"/>
    </xf>
    <xf numFmtId="0" fontId="0" fillId="0" borderId="12" xfId="46" applyFont="1" applyFill="1" applyBorder="1" applyAlignment="1">
      <alignment horizontal="left" vertical="center"/>
    </xf>
    <xf numFmtId="49" fontId="21" fillId="0" borderId="60" xfId="0" applyNumberFormat="1" applyFont="1" applyFill="1" applyBorder="1" applyAlignment="1">
      <alignment horizontal="center" vertical="center" wrapText="1"/>
    </xf>
    <xf numFmtId="0" fontId="43" fillId="0" borderId="65" xfId="0" applyFont="1" applyFill="1" applyBorder="1" applyAlignment="1">
      <alignment vertical="center"/>
    </xf>
    <xf numFmtId="0" fontId="43" fillId="0" borderId="109" xfId="46" applyFont="1" applyFill="1" applyBorder="1" applyAlignment="1">
      <alignment horizontal="center" vertical="center"/>
    </xf>
    <xf numFmtId="0" fontId="43" fillId="0" borderId="15" xfId="46" applyFont="1" applyFill="1" applyBorder="1" applyAlignment="1">
      <alignment horizontal="center" vertical="center"/>
    </xf>
    <xf numFmtId="0" fontId="0" fillId="0" borderId="42" xfId="46" applyFont="1" applyFill="1" applyBorder="1" applyAlignment="1">
      <alignment horizontal="left" vertical="center"/>
    </xf>
    <xf numFmtId="49" fontId="30" fillId="25" borderId="18" xfId="42" applyNumberFormat="1" applyFont="1" applyFill="1" applyBorder="1" applyAlignment="1">
      <alignment vertical="center"/>
    </xf>
    <xf numFmtId="0" fontId="43" fillId="0" borderId="12" xfId="46" applyFont="1" applyFill="1" applyBorder="1" applyAlignment="1">
      <alignment horizontal="left" vertical="center"/>
    </xf>
    <xf numFmtId="0" fontId="43" fillId="0" borderId="75" xfId="46" applyFont="1" applyFill="1" applyBorder="1" applyAlignment="1">
      <alignment horizontal="center" vertical="center"/>
    </xf>
    <xf numFmtId="0" fontId="43" fillId="0" borderId="110" xfId="46" applyFont="1" applyFill="1" applyBorder="1" applyAlignment="1">
      <alignment horizontal="center" vertical="center"/>
    </xf>
    <xf numFmtId="0" fontId="43" fillId="0" borderId="111" xfId="46" applyFont="1" applyFill="1" applyBorder="1" applyAlignment="1">
      <alignment horizontal="center" vertical="center"/>
    </xf>
    <xf numFmtId="0" fontId="43" fillId="0" borderId="112" xfId="46" applyFont="1" applyFill="1" applyBorder="1" applyAlignment="1">
      <alignment horizontal="center" vertical="center"/>
    </xf>
    <xf numFmtId="0" fontId="47" fillId="25" borderId="58" xfId="46" applyFont="1" applyFill="1" applyBorder="1" applyAlignment="1">
      <alignment horizontal="left" vertical="center"/>
    </xf>
    <xf numFmtId="0" fontId="48" fillId="25" borderId="58" xfId="46" applyFont="1" applyFill="1" applyBorder="1" applyAlignment="1">
      <alignment horizontal="right" vertical="center"/>
    </xf>
    <xf numFmtId="0" fontId="48" fillId="25" borderId="58" xfId="46" applyFont="1" applyFill="1" applyBorder="1" applyAlignment="1">
      <alignment horizontal="center" vertical="center"/>
    </xf>
    <xf numFmtId="0" fontId="48" fillId="25" borderId="84" xfId="46" applyFont="1" applyFill="1" applyBorder="1" applyAlignment="1">
      <alignment horizontal="center" vertical="center"/>
    </xf>
    <xf numFmtId="0" fontId="0" fillId="25" borderId="58" xfId="0" applyFont="1" applyFill="1" applyBorder="1" applyAlignment="1">
      <alignment vertical="center"/>
    </xf>
    <xf numFmtId="0" fontId="48" fillId="25" borderId="113" xfId="46" applyFont="1" applyFill="1" applyBorder="1" applyAlignment="1">
      <alignment horizontal="center" vertical="center"/>
    </xf>
    <xf numFmtId="0" fontId="21" fillId="29" borderId="12" xfId="46" applyFont="1" applyFill="1" applyBorder="1" applyAlignment="1">
      <alignment horizontal="left" vertical="center"/>
    </xf>
    <xf numFmtId="0" fontId="21" fillId="29" borderId="12" xfId="46" applyFont="1" applyFill="1" applyBorder="1" applyAlignment="1" applyProtection="1">
      <alignment horizontal="right" vertical="center"/>
    </xf>
    <xf numFmtId="0" fontId="21" fillId="29" borderId="26" xfId="46" applyFont="1" applyFill="1" applyBorder="1" applyAlignment="1" applyProtection="1">
      <alignment horizontal="right" vertical="center"/>
    </xf>
    <xf numFmtId="0" fontId="21" fillId="29" borderId="65" xfId="46" applyFont="1" applyFill="1" applyBorder="1" applyAlignment="1" applyProtection="1">
      <alignment horizontal="right" vertical="center"/>
    </xf>
    <xf numFmtId="0" fontId="21" fillId="29" borderId="114" xfId="46" applyFont="1" applyFill="1" applyBorder="1" applyAlignment="1" applyProtection="1">
      <alignment horizontal="right" vertical="center"/>
    </xf>
    <xf numFmtId="49" fontId="21" fillId="0" borderId="14"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0" fontId="43" fillId="0" borderId="49" xfId="46" applyFont="1" applyFill="1" applyBorder="1" applyAlignment="1">
      <alignment horizontal="left" vertical="center"/>
    </xf>
    <xf numFmtId="0" fontId="43" fillId="0" borderId="49" xfId="46" applyFont="1" applyFill="1" applyBorder="1" applyAlignment="1">
      <alignment horizontal="center" vertical="center"/>
    </xf>
    <xf numFmtId="0" fontId="43" fillId="0" borderId="35" xfId="46" applyFont="1" applyFill="1" applyBorder="1" applyAlignment="1">
      <alignment horizontal="center" vertical="center"/>
    </xf>
    <xf numFmtId="49" fontId="21" fillId="27" borderId="51" xfId="0" applyNumberFormat="1" applyFont="1" applyFill="1" applyBorder="1" applyAlignment="1">
      <alignment horizontal="center" vertical="center" wrapText="1"/>
    </xf>
    <xf numFmtId="49" fontId="21" fillId="27" borderId="52" xfId="0" applyNumberFormat="1" applyFont="1" applyFill="1" applyBorder="1" applyAlignment="1">
      <alignment horizontal="center" vertical="center" wrapText="1"/>
    </xf>
    <xf numFmtId="0" fontId="43" fillId="27" borderId="52" xfId="0" applyFont="1" applyFill="1" applyBorder="1" applyAlignment="1">
      <alignment vertical="center"/>
    </xf>
    <xf numFmtId="0" fontId="43" fillId="27" borderId="52" xfId="46" applyFont="1" applyFill="1" applyBorder="1" applyAlignment="1">
      <alignment horizontal="left" vertical="center"/>
    </xf>
    <xf numFmtId="49" fontId="21" fillId="0" borderId="115" xfId="0" applyNumberFormat="1" applyFont="1" applyFill="1" applyBorder="1" applyAlignment="1">
      <alignment horizontal="center" vertical="center" wrapText="1"/>
    </xf>
    <xf numFmtId="0" fontId="43" fillId="0" borderId="116" xfId="46" applyFont="1" applyFill="1" applyBorder="1" applyAlignment="1">
      <alignment horizontal="left" vertical="center"/>
    </xf>
    <xf numFmtId="0" fontId="43" fillId="0" borderId="116" xfId="46" applyFont="1" applyFill="1" applyBorder="1" applyAlignment="1">
      <alignment horizontal="center" vertical="center"/>
    </xf>
    <xf numFmtId="49" fontId="21" fillId="0" borderId="100" xfId="0" applyNumberFormat="1" applyFont="1" applyFill="1" applyBorder="1" applyAlignment="1">
      <alignment horizontal="center" vertical="center" wrapText="1"/>
    </xf>
    <xf numFmtId="49" fontId="21" fillId="0" borderId="101" xfId="0" applyNumberFormat="1" applyFont="1" applyFill="1" applyBorder="1" applyAlignment="1">
      <alignment horizontal="center" vertical="center" wrapText="1"/>
    </xf>
    <xf numFmtId="0" fontId="43" fillId="0" borderId="101" xfId="0" applyFont="1" applyFill="1" applyBorder="1" applyAlignment="1">
      <alignment vertical="center"/>
    </xf>
    <xf numFmtId="0" fontId="43" fillId="0" borderId="101" xfId="46" applyFont="1" applyFill="1" applyBorder="1" applyAlignment="1">
      <alignment horizontal="left" vertical="center"/>
    </xf>
    <xf numFmtId="0" fontId="43" fillId="0" borderId="101" xfId="46" applyFont="1" applyFill="1" applyBorder="1" applyAlignment="1">
      <alignment horizontal="center" vertical="center"/>
    </xf>
    <xf numFmtId="49" fontId="21" fillId="0" borderId="117" xfId="0" applyNumberFormat="1" applyFont="1" applyFill="1" applyBorder="1" applyAlignment="1">
      <alignment horizontal="center" vertical="center" wrapText="1"/>
    </xf>
    <xf numFmtId="49" fontId="21" fillId="0" borderId="118" xfId="0" applyNumberFormat="1" applyFont="1" applyFill="1" applyBorder="1" applyAlignment="1">
      <alignment horizontal="center" vertical="center" wrapText="1"/>
    </xf>
    <xf numFmtId="0" fontId="43" fillId="0" borderId="118" xfId="0" applyFont="1" applyFill="1" applyBorder="1" applyAlignment="1">
      <alignment vertical="center"/>
    </xf>
    <xf numFmtId="0" fontId="43" fillId="0" borderId="118" xfId="46" applyFont="1" applyFill="1" applyBorder="1" applyAlignment="1">
      <alignment horizontal="left" vertical="center"/>
    </xf>
    <xf numFmtId="0" fontId="43" fillId="0" borderId="118" xfId="46" applyFont="1" applyFill="1" applyBorder="1" applyAlignment="1">
      <alignment horizontal="center" vertical="center"/>
    </xf>
    <xf numFmtId="0" fontId="0" fillId="25" borderId="12" xfId="0" applyFont="1" applyFill="1" applyBorder="1"/>
    <xf numFmtId="0" fontId="0" fillId="25" borderId="119" xfId="0" applyFont="1" applyFill="1" applyBorder="1"/>
    <xf numFmtId="0" fontId="0" fillId="25" borderId="12" xfId="0" applyFont="1" applyFill="1" applyBorder="1" applyAlignment="1">
      <alignment horizontal="center"/>
    </xf>
    <xf numFmtId="0" fontId="43" fillId="0" borderId="31" xfId="46" applyFont="1" applyFill="1" applyBorder="1" applyAlignment="1">
      <alignment horizontal="center" vertical="center"/>
    </xf>
    <xf numFmtId="0" fontId="43" fillId="0" borderId="120" xfId="46" applyFont="1" applyFill="1" applyBorder="1" applyAlignment="1">
      <alignment horizontal="center" vertical="center"/>
    </xf>
    <xf numFmtId="0" fontId="43" fillId="0" borderId="121" xfId="46" applyFont="1" applyFill="1" applyBorder="1" applyAlignment="1">
      <alignment horizontal="center" vertical="center"/>
    </xf>
    <xf numFmtId="0" fontId="43" fillId="0" borderId="122" xfId="46" applyFont="1" applyFill="1" applyBorder="1" applyAlignment="1">
      <alignment horizontal="center" vertical="center"/>
    </xf>
    <xf numFmtId="0" fontId="43" fillId="0" borderId="123" xfId="46" applyFont="1" applyFill="1" applyBorder="1" applyAlignment="1">
      <alignment horizontal="center" vertical="center"/>
    </xf>
    <xf numFmtId="0" fontId="43" fillId="0" borderId="102" xfId="46" applyFont="1" applyFill="1" applyBorder="1" applyAlignment="1">
      <alignment horizontal="center" vertical="center"/>
    </xf>
    <xf numFmtId="0" fontId="43" fillId="0" borderId="124" xfId="46" applyFont="1" applyFill="1" applyBorder="1" applyAlignment="1">
      <alignment horizontal="center" vertical="center"/>
    </xf>
    <xf numFmtId="0" fontId="43" fillId="0" borderId="20" xfId="46" applyFont="1" applyFill="1" applyBorder="1" applyAlignment="1">
      <alignment horizontal="center" vertical="center"/>
    </xf>
    <xf numFmtId="0" fontId="43" fillId="0" borderId="22" xfId="46" applyFont="1" applyFill="1" applyBorder="1" applyAlignment="1">
      <alignment horizontal="center" vertical="center"/>
    </xf>
    <xf numFmtId="0" fontId="0" fillId="0" borderId="109" xfId="45" applyFont="1" applyFill="1" applyBorder="1"/>
    <xf numFmtId="164" fontId="22" fillId="0" borderId="125" xfId="0" applyNumberFormat="1" applyFont="1" applyFill="1" applyBorder="1" applyAlignment="1" applyProtection="1">
      <alignment horizontal="center"/>
    </xf>
    <xf numFmtId="1" fontId="22" fillId="0" borderId="125" xfId="0" applyNumberFormat="1" applyFont="1" applyFill="1" applyBorder="1" applyAlignment="1" applyProtection="1">
      <alignment horizontal="center"/>
    </xf>
    <xf numFmtId="166" fontId="22" fillId="0" borderId="125" xfId="0" applyNumberFormat="1" applyFont="1" applyFill="1" applyBorder="1" applyAlignment="1">
      <alignment horizontal="center"/>
    </xf>
    <xf numFmtId="164" fontId="20" fillId="0" borderId="125" xfId="0" applyNumberFormat="1" applyFont="1" applyFill="1" applyBorder="1" applyAlignment="1" applyProtection="1">
      <alignment horizontal="left"/>
    </xf>
    <xf numFmtId="164" fontId="22" fillId="0" borderId="125" xfId="0" applyNumberFormat="1" applyFont="1" applyFill="1" applyBorder="1" applyAlignment="1" applyProtection="1">
      <alignment horizontal="left" indent="1"/>
    </xf>
    <xf numFmtId="165" fontId="24" fillId="0" borderId="125" xfId="0" applyNumberFormat="1" applyFont="1" applyFill="1" applyBorder="1" applyAlignment="1" applyProtection="1">
      <alignment horizontal="center" vertical="center"/>
    </xf>
    <xf numFmtId="165" fontId="19" fillId="0" borderId="125" xfId="0" applyNumberFormat="1" applyFont="1" applyFill="1" applyBorder="1" applyAlignment="1" applyProtection="1">
      <alignment horizontal="center" vertical="center"/>
    </xf>
    <xf numFmtId="164" fontId="19" fillId="0" borderId="125" xfId="0" applyNumberFormat="1" applyFont="1" applyFill="1" applyBorder="1" applyAlignment="1" applyProtection="1"/>
    <xf numFmtId="165" fontId="24" fillId="0" borderId="125" xfId="0" applyNumberFormat="1" applyFont="1" applyFill="1" applyBorder="1" applyAlignment="1">
      <alignment horizontal="center" vertical="center"/>
    </xf>
    <xf numFmtId="165" fontId="19" fillId="0" borderId="125" xfId="0" applyNumberFormat="1" applyFont="1" applyFill="1" applyBorder="1" applyAlignment="1">
      <alignment horizontal="center" vertical="center"/>
    </xf>
    <xf numFmtId="164" fontId="19" fillId="0" borderId="125" xfId="0" applyNumberFormat="1" applyFont="1" applyFill="1" applyBorder="1" applyAlignment="1" applyProtection="1">
      <alignment horizontal="left" wrapText="1"/>
    </xf>
    <xf numFmtId="164" fontId="19" fillId="0" borderId="125" xfId="0" applyNumberFormat="1" applyFont="1" applyFill="1" applyBorder="1" applyAlignment="1" applyProtection="1">
      <alignment horizontal="left" indent="2"/>
    </xf>
    <xf numFmtId="165" fontId="19" fillId="0" borderId="125" xfId="0" applyNumberFormat="1" applyFont="1" applyFill="1" applyBorder="1" applyAlignment="1" applyProtection="1">
      <alignment horizontal="right"/>
    </xf>
    <xf numFmtId="164" fontId="19" fillId="0" borderId="125" xfId="0" applyNumberFormat="1" applyFont="1" applyFill="1" applyBorder="1" applyAlignment="1" applyProtection="1">
      <alignment horizontal="left" wrapText="1" indent="2"/>
    </xf>
    <xf numFmtId="164" fontId="19" fillId="0" borderId="125" xfId="0" applyNumberFormat="1" applyFont="1" applyFill="1" applyBorder="1" applyAlignment="1" applyProtection="1">
      <alignment horizontal="left"/>
    </xf>
    <xf numFmtId="164" fontId="19" fillId="0" borderId="125" xfId="0" applyNumberFormat="1" applyFont="1" applyFill="1" applyBorder="1" applyAlignment="1" applyProtection="1">
      <alignment horizontal="left" vertical="top" wrapText="1" indent="2"/>
    </xf>
    <xf numFmtId="0" fontId="19" fillId="0" borderId="125" xfId="0" applyFont="1" applyFill="1" applyBorder="1" applyAlignment="1">
      <alignment horizontal="left" wrapText="1" indent="2"/>
    </xf>
    <xf numFmtId="0" fontId="19" fillId="0" borderId="125" xfId="0" applyFont="1" applyFill="1" applyBorder="1" applyAlignment="1">
      <alignment horizontal="left" wrapText="1"/>
    </xf>
    <xf numFmtId="3" fontId="22" fillId="0" borderId="125" xfId="0" applyNumberFormat="1" applyFont="1" applyFill="1" applyBorder="1" applyAlignment="1" applyProtection="1">
      <alignment horizontal="left" indent="1"/>
    </xf>
    <xf numFmtId="165" fontId="53" fillId="0" borderId="125" xfId="0" applyNumberFormat="1" applyFont="1" applyFill="1" applyBorder="1" applyAlignment="1">
      <alignment horizontal="center" vertical="center"/>
    </xf>
    <xf numFmtId="0" fontId="19" fillId="0" borderId="0" xfId="0" applyFont="1" applyFill="1" applyBorder="1" applyAlignment="1">
      <alignment horizontal="center"/>
    </xf>
    <xf numFmtId="0" fontId="19" fillId="0" borderId="0" xfId="0" applyFont="1" applyFill="1" applyAlignment="1">
      <alignment horizontal="center"/>
    </xf>
    <xf numFmtId="0" fontId="0" fillId="0" borderId="0" xfId="44" applyFont="1" applyFill="1" applyBorder="1"/>
    <xf numFmtId="165" fontId="54" fillId="0" borderId="125" xfId="0" applyNumberFormat="1" applyFont="1" applyFill="1" applyBorder="1" applyAlignment="1" applyProtection="1">
      <alignment horizontal="center" vertical="center"/>
    </xf>
    <xf numFmtId="0" fontId="0" fillId="0" borderId="0" xfId="0" applyFill="1" applyAlignment="1">
      <alignment horizontal="left"/>
    </xf>
    <xf numFmtId="164" fontId="19" fillId="0" borderId="125" xfId="0" applyNumberFormat="1" applyFont="1" applyFill="1" applyBorder="1" applyAlignment="1" applyProtection="1">
      <alignment horizontal="center" vertical="center" wrapText="1"/>
    </xf>
    <xf numFmtId="164" fontId="19" fillId="0" borderId="126" xfId="0" applyNumberFormat="1" applyFont="1" applyFill="1" applyBorder="1" applyAlignment="1" applyProtection="1">
      <alignment horizontal="center" vertical="center" wrapText="1"/>
    </xf>
    <xf numFmtId="0" fontId="26" fillId="0" borderId="0" xfId="0" applyFont="1" applyFill="1" applyBorder="1" applyAlignment="1"/>
    <xf numFmtId="0" fontId="20" fillId="0" borderId="0" xfId="0" applyFont="1" applyFill="1" applyBorder="1" applyAlignment="1">
      <alignment horizontal="center"/>
    </xf>
    <xf numFmtId="49" fontId="0" fillId="0" borderId="0" xfId="46" applyNumberFormat="1" applyFont="1" applyFill="1" applyBorder="1" applyAlignment="1">
      <alignment horizontal="right" vertical="center"/>
    </xf>
    <xf numFmtId="0" fontId="0" fillId="0" borderId="18" xfId="0" applyFont="1" applyFill="1" applyBorder="1" applyAlignment="1">
      <alignment horizontal="center" vertical="center" wrapText="1"/>
    </xf>
    <xf numFmtId="0" fontId="21" fillId="0" borderId="137" xfId="46" applyFont="1" applyFill="1" applyBorder="1" applyAlignment="1">
      <alignment horizontal="center" vertical="center" wrapText="1"/>
    </xf>
    <xf numFmtId="0" fontId="21" fillId="0" borderId="138" xfId="46" applyFont="1" applyFill="1" applyBorder="1" applyAlignment="1">
      <alignment horizontal="center" vertical="center" wrapText="1"/>
    </xf>
    <xf numFmtId="0" fontId="21" fillId="0" borderId="139" xfId="46" applyFont="1" applyFill="1" applyBorder="1" applyAlignment="1">
      <alignment horizontal="center" vertical="center" wrapText="1"/>
    </xf>
    <xf numFmtId="0" fontId="21" fillId="0" borderId="140" xfId="46" applyFont="1" applyFill="1" applyBorder="1" applyAlignment="1">
      <alignment horizontal="center" vertical="center" wrapText="1"/>
    </xf>
    <xf numFmtId="0" fontId="21" fillId="0" borderId="141" xfId="46" applyFont="1" applyFill="1" applyBorder="1" applyAlignment="1">
      <alignment horizontal="center" vertical="center" wrapText="1"/>
    </xf>
    <xf numFmtId="0" fontId="21" fillId="0" borderId="142" xfId="46" applyFont="1" applyFill="1" applyBorder="1" applyAlignment="1">
      <alignment horizontal="center" vertical="center" wrapText="1"/>
    </xf>
    <xf numFmtId="0" fontId="0" fillId="0" borderId="143" xfId="46" applyFont="1" applyFill="1" applyBorder="1" applyAlignment="1">
      <alignment horizontal="center" vertical="center" wrapText="1"/>
    </xf>
    <xf numFmtId="0" fontId="0" fillId="0" borderId="144" xfId="46" applyFont="1" applyFill="1" applyBorder="1" applyAlignment="1">
      <alignment horizontal="center" vertical="center" wrapText="1"/>
    </xf>
    <xf numFmtId="0" fontId="0" fillId="0" borderId="135" xfId="46" applyFont="1" applyFill="1" applyBorder="1" applyAlignment="1">
      <alignment horizontal="center" vertical="center" wrapText="1"/>
    </xf>
    <xf numFmtId="0" fontId="47" fillId="25" borderId="87" xfId="0" applyFont="1" applyFill="1" applyBorder="1" applyAlignment="1">
      <alignment horizontal="left" vertical="center" wrapText="1"/>
    </xf>
    <xf numFmtId="0" fontId="47" fillId="25" borderId="128" xfId="0" applyFont="1" applyFill="1" applyBorder="1" applyAlignment="1">
      <alignment horizontal="left" vertical="center" wrapText="1"/>
    </xf>
    <xf numFmtId="0" fontId="21" fillId="0" borderId="16" xfId="0" applyFont="1" applyFill="1" applyBorder="1" applyAlignment="1">
      <alignment vertical="center" wrapText="1"/>
    </xf>
    <xf numFmtId="0" fontId="21" fillId="0" borderId="127" xfId="0" applyFont="1" applyFill="1" applyBorder="1" applyAlignment="1">
      <alignment vertical="center" wrapText="1"/>
    </xf>
    <xf numFmtId="0" fontId="21" fillId="0" borderId="0" xfId="46" applyFont="1" applyFill="1" applyBorder="1" applyAlignment="1">
      <alignment horizontal="center" vertical="center"/>
    </xf>
    <xf numFmtId="0" fontId="19" fillId="0" borderId="0" xfId="46" applyFont="1" applyFill="1" applyBorder="1" applyAlignment="1">
      <alignment horizontal="left" vertical="center" wrapText="1"/>
    </xf>
    <xf numFmtId="0" fontId="0" fillId="0" borderId="133"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21" fillId="0" borderId="16" xfId="0" applyFont="1" applyFill="1" applyBorder="1" applyAlignment="1">
      <alignment horizontal="left" vertical="center" wrapText="1"/>
    </xf>
    <xf numFmtId="0" fontId="21" fillId="0" borderId="127" xfId="0" applyFont="1" applyFill="1" applyBorder="1" applyAlignment="1">
      <alignment horizontal="left" vertical="center" wrapText="1"/>
    </xf>
    <xf numFmtId="0" fontId="43" fillId="0" borderId="13" xfId="46" applyFont="1" applyFill="1" applyBorder="1" applyAlignment="1">
      <alignment horizontal="left" vertical="center" wrapText="1"/>
    </xf>
    <xf numFmtId="0" fontId="43" fillId="0" borderId="13" xfId="46" applyFont="1" applyFill="1" applyBorder="1" applyAlignment="1">
      <alignment vertical="center" wrapText="1"/>
    </xf>
    <xf numFmtId="0" fontId="43" fillId="0" borderId="13" xfId="0" applyFont="1" applyFill="1" applyBorder="1" applyAlignment="1">
      <alignment vertical="center" wrapText="1"/>
    </xf>
    <xf numFmtId="0" fontId="21" fillId="0" borderId="16" xfId="0" applyFont="1" applyFill="1" applyBorder="1" applyAlignment="1">
      <alignment vertical="center"/>
    </xf>
    <xf numFmtId="0" fontId="21" fillId="0" borderId="127" xfId="0" applyFont="1" applyFill="1" applyBorder="1" applyAlignment="1">
      <alignment vertical="center"/>
    </xf>
    <xf numFmtId="0" fontId="43" fillId="0" borderId="13" xfId="0" applyFont="1" applyFill="1" applyBorder="1" applyAlignment="1">
      <alignment horizontal="left" vertical="center" wrapText="1"/>
    </xf>
    <xf numFmtId="0" fontId="21" fillId="24" borderId="16" xfId="0" applyFont="1" applyFill="1" applyBorder="1" applyAlignment="1">
      <alignment vertical="center" wrapText="1"/>
    </xf>
    <xf numFmtId="0" fontId="21" fillId="24" borderId="127" xfId="0" applyFont="1" applyFill="1" applyBorder="1" applyAlignment="1">
      <alignment vertical="center" wrapText="1"/>
    </xf>
    <xf numFmtId="3" fontId="21" fillId="0" borderId="16" xfId="0" applyNumberFormat="1" applyFont="1" applyFill="1" applyBorder="1" applyAlignment="1">
      <alignment vertical="center" wrapText="1"/>
    </xf>
    <xf numFmtId="3" fontId="21" fillId="0" borderId="127" xfId="0" applyNumberFormat="1" applyFont="1" applyFill="1" applyBorder="1" applyAlignment="1">
      <alignment vertical="center" wrapText="1"/>
    </xf>
    <xf numFmtId="3" fontId="21" fillId="0" borderId="16" xfId="0" applyNumberFormat="1" applyFont="1" applyFill="1" applyBorder="1" applyAlignment="1">
      <alignment horizontal="left" vertical="center" wrapText="1"/>
    </xf>
    <xf numFmtId="3" fontId="21" fillId="0" borderId="127" xfId="0" applyNumberFormat="1" applyFont="1" applyFill="1" applyBorder="1" applyAlignment="1">
      <alignment horizontal="left" vertical="center" wrapText="1"/>
    </xf>
    <xf numFmtId="1" fontId="43" fillId="0" borderId="13" xfId="45" applyNumberFormat="1" applyFont="1" applyFill="1" applyBorder="1" applyAlignment="1">
      <alignment horizontal="left" vertical="center"/>
    </xf>
    <xf numFmtId="0" fontId="43" fillId="0" borderId="27" xfId="46" applyFont="1" applyFill="1" applyBorder="1" applyAlignment="1">
      <alignment vertical="center" wrapText="1"/>
    </xf>
    <xf numFmtId="0" fontId="43" fillId="0" borderId="24" xfId="46" applyFont="1" applyFill="1" applyBorder="1" applyAlignment="1">
      <alignment vertical="center" wrapText="1"/>
    </xf>
    <xf numFmtId="1" fontId="43" fillId="0" borderId="27" xfId="45" applyNumberFormat="1" applyFont="1" applyFill="1" applyBorder="1" applyAlignment="1">
      <alignment horizontal="left" vertical="center" wrapText="1"/>
    </xf>
    <xf numFmtId="0" fontId="0" fillId="0" borderId="24" xfId="0" applyBorder="1" applyAlignment="1">
      <alignment horizontal="left" vertical="center" wrapText="1"/>
    </xf>
    <xf numFmtId="49" fontId="43" fillId="0" borderId="16" xfId="0" applyNumberFormat="1" applyFont="1" applyFill="1" applyBorder="1" applyAlignment="1">
      <alignment horizontal="left" vertical="center" wrapText="1"/>
    </xf>
    <xf numFmtId="49" fontId="43" fillId="0" borderId="127" xfId="0" applyNumberFormat="1" applyFont="1" applyFill="1" applyBorder="1" applyAlignment="1">
      <alignment horizontal="left" vertical="center" wrapText="1"/>
    </xf>
    <xf numFmtId="0" fontId="21" fillId="0" borderId="16" xfId="46" applyFont="1" applyFill="1" applyBorder="1" applyAlignment="1">
      <alignment horizontal="left" vertical="center" wrapText="1"/>
    </xf>
    <xf numFmtId="0" fontId="21" fillId="0" borderId="127" xfId="46" applyFont="1" applyFill="1" applyBorder="1" applyAlignment="1">
      <alignment horizontal="left" vertical="center" wrapText="1"/>
    </xf>
    <xf numFmtId="1" fontId="43" fillId="0" borderId="13" xfId="45" applyNumberFormat="1" applyFont="1" applyFill="1" applyBorder="1" applyAlignment="1">
      <alignment horizontal="left" vertical="center" wrapText="1"/>
    </xf>
    <xf numFmtId="1" fontId="43" fillId="0" borderId="24" xfId="45" applyNumberFormat="1" applyFont="1" applyFill="1" applyBorder="1" applyAlignment="1">
      <alignment horizontal="left" vertical="center" wrapText="1"/>
    </xf>
    <xf numFmtId="0" fontId="43" fillId="0" borderId="13" xfId="0" applyFont="1" applyFill="1" applyBorder="1" applyAlignment="1">
      <alignment wrapText="1"/>
    </xf>
    <xf numFmtId="0" fontId="43" fillId="0" borderId="13" xfId="0" applyFont="1" applyFill="1" applyBorder="1" applyAlignment="1">
      <alignment horizontal="left" vertical="center"/>
    </xf>
    <xf numFmtId="0" fontId="46" fillId="0" borderId="24" xfId="0" applyFont="1" applyFill="1" applyBorder="1" applyAlignment="1">
      <alignment wrapText="1"/>
    </xf>
    <xf numFmtId="0" fontId="43" fillId="0" borderId="24" xfId="0" applyFont="1" applyFill="1" applyBorder="1" applyAlignment="1">
      <alignment wrapText="1"/>
    </xf>
    <xf numFmtId="0" fontId="43" fillId="0" borderId="25" xfId="0" applyFont="1" applyFill="1" applyBorder="1" applyAlignment="1">
      <alignment vertical="center" wrapText="1"/>
    </xf>
    <xf numFmtId="0" fontId="43" fillId="0" borderId="24" xfId="0" applyFont="1" applyBorder="1" applyAlignment="1">
      <alignment vertical="center" wrapText="1"/>
    </xf>
    <xf numFmtId="0" fontId="0" fillId="0" borderId="25" xfId="0" applyFont="1" applyFill="1" applyBorder="1" applyAlignment="1">
      <alignment vertical="center" wrapText="1"/>
    </xf>
    <xf numFmtId="0" fontId="0" fillId="0" borderId="24" xfId="0" applyBorder="1" applyAlignment="1">
      <alignment vertical="center" wrapText="1"/>
    </xf>
    <xf numFmtId="0" fontId="43" fillId="0" borderId="25" xfId="0" applyFont="1" applyFill="1" applyBorder="1" applyAlignment="1">
      <alignment horizontal="left" vertical="center" wrapText="1"/>
    </xf>
    <xf numFmtId="0" fontId="43" fillId="0" borderId="24" xfId="0" applyFont="1" applyBorder="1" applyAlignment="1">
      <alignment horizontal="left" vertical="center" wrapText="1"/>
    </xf>
    <xf numFmtId="49" fontId="21" fillId="0" borderId="16" xfId="0" applyNumberFormat="1" applyFont="1" applyFill="1" applyBorder="1" applyAlignment="1">
      <alignment horizontal="left" vertical="center" wrapText="1"/>
    </xf>
    <xf numFmtId="49" fontId="21" fillId="0" borderId="127" xfId="0" applyNumberFormat="1"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43" fillId="0" borderId="27" xfId="0" applyFont="1" applyFill="1" applyBorder="1" applyAlignment="1">
      <alignment vertical="center" wrapText="1"/>
    </xf>
    <xf numFmtId="0" fontId="43" fillId="0" borderId="24" xfId="0" applyFont="1" applyFill="1" applyBorder="1" applyAlignment="1">
      <alignment vertical="center" wrapText="1"/>
    </xf>
    <xf numFmtId="0" fontId="0" fillId="27" borderId="25" xfId="0" applyFont="1" applyFill="1" applyBorder="1" applyAlignment="1">
      <alignment horizontal="left" vertical="center" wrapText="1"/>
    </xf>
    <xf numFmtId="0" fontId="0" fillId="27" borderId="24" xfId="0" applyFont="1" applyFill="1" applyBorder="1" applyAlignment="1">
      <alignment horizontal="left" vertical="center" wrapText="1"/>
    </xf>
    <xf numFmtId="49" fontId="21" fillId="0" borderId="16" xfId="0" applyNumberFormat="1" applyFont="1" applyFill="1" applyBorder="1" applyAlignment="1">
      <alignment horizontal="center" vertical="center" wrapText="1"/>
    </xf>
    <xf numFmtId="49" fontId="21" fillId="0" borderId="127" xfId="0" applyNumberFormat="1" applyFont="1" applyFill="1" applyBorder="1" applyAlignment="1">
      <alignment horizontal="center" vertical="center" wrapText="1"/>
    </xf>
    <xf numFmtId="49" fontId="43" fillId="0" borderId="13" xfId="0" applyNumberFormat="1" applyFont="1" applyFill="1" applyBorder="1" applyAlignment="1">
      <alignment horizontal="left" vertical="center" wrapText="1"/>
    </xf>
    <xf numFmtId="49" fontId="43" fillId="0" borderId="74" xfId="0" applyNumberFormat="1" applyFont="1" applyFill="1" applyBorder="1" applyAlignment="1">
      <alignment horizontal="left" vertical="center" wrapText="1"/>
    </xf>
    <xf numFmtId="0" fontId="43" fillId="0" borderId="11" xfId="0" applyFont="1" applyBorder="1" applyAlignment="1">
      <alignment horizontal="left" vertical="center" wrapText="1"/>
    </xf>
    <xf numFmtId="0" fontId="47" fillId="25" borderId="131" xfId="0" applyFont="1" applyFill="1" applyBorder="1" applyAlignment="1">
      <alignment horizontal="left" vertical="center" wrapText="1"/>
    </xf>
    <xf numFmtId="0" fontId="47" fillId="25" borderId="132" xfId="0" applyFont="1" applyFill="1" applyBorder="1" applyAlignment="1">
      <alignment horizontal="left" vertical="center" wrapText="1"/>
    </xf>
    <xf numFmtId="49" fontId="43" fillId="0" borderId="27" xfId="0" applyNumberFormat="1" applyFont="1" applyFill="1" applyBorder="1" applyAlignment="1">
      <alignment horizontal="left" vertical="center" wrapText="1"/>
    </xf>
    <xf numFmtId="49" fontId="21" fillId="0" borderId="23" xfId="0" applyNumberFormat="1" applyFont="1" applyFill="1" applyBorder="1" applyAlignment="1">
      <alignment horizontal="left" vertical="center" wrapText="1"/>
    </xf>
    <xf numFmtId="0" fontId="0" fillId="0" borderId="25" xfId="0" applyBorder="1" applyAlignment="1">
      <alignment vertical="center" wrapText="1"/>
    </xf>
    <xf numFmtId="0" fontId="43" fillId="0" borderId="25" xfId="0" applyFont="1" applyBorder="1" applyAlignment="1">
      <alignment vertical="center" wrapText="1"/>
    </xf>
    <xf numFmtId="0" fontId="43" fillId="0" borderId="27" xfId="0" applyFont="1" applyFill="1" applyBorder="1" applyAlignment="1">
      <alignment horizontal="left" vertical="center" wrapText="1"/>
    </xf>
    <xf numFmtId="49" fontId="43" fillId="0" borderId="74" xfId="0" applyNumberFormat="1" applyFont="1" applyFill="1" applyBorder="1" applyAlignment="1">
      <alignment horizontal="left" vertical="justify" wrapText="1"/>
    </xf>
    <xf numFmtId="0" fontId="43" fillId="0" borderId="11" xfId="0" applyFont="1" applyBorder="1" applyAlignment="1">
      <alignment horizontal="left" vertical="justify" wrapText="1"/>
    </xf>
    <xf numFmtId="0" fontId="21" fillId="0" borderId="87" xfId="0" applyFont="1" applyFill="1" applyBorder="1" applyAlignment="1">
      <alignment horizontal="left" vertical="center" wrapText="1"/>
    </xf>
    <xf numFmtId="0" fontId="21" fillId="0" borderId="128" xfId="0" applyFont="1" applyFill="1" applyBorder="1" applyAlignment="1">
      <alignment horizontal="left" vertical="center" wrapText="1"/>
    </xf>
    <xf numFmtId="0" fontId="43" fillId="0" borderId="24" xfId="0" applyFont="1" applyFill="1" applyBorder="1" applyAlignment="1">
      <alignment horizontal="left" vertical="center" wrapText="1"/>
    </xf>
    <xf numFmtId="0" fontId="43" fillId="0" borderId="0" xfId="0" applyFont="1" applyFill="1" applyBorder="1" applyAlignment="1">
      <alignment vertical="center" wrapText="1"/>
    </xf>
    <xf numFmtId="49" fontId="38" fillId="29" borderId="129" xfId="0" applyNumberFormat="1" applyFont="1" applyFill="1" applyBorder="1" applyAlignment="1">
      <alignment horizontal="left" vertical="center" wrapText="1"/>
    </xf>
    <xf numFmtId="49" fontId="38" fillId="29" borderId="130" xfId="0" applyNumberFormat="1" applyFont="1" applyFill="1" applyBorder="1" applyAlignment="1">
      <alignment horizontal="left" vertical="center" wrapText="1"/>
    </xf>
    <xf numFmtId="0" fontId="21" fillId="0" borderId="23" xfId="0" applyFont="1" applyFill="1" applyBorder="1" applyAlignment="1">
      <alignment horizontal="left" vertical="center" wrapText="1"/>
    </xf>
    <xf numFmtId="0" fontId="43" fillId="0" borderId="24" xfId="0" applyFont="1" applyFill="1" applyBorder="1" applyAlignment="1">
      <alignment vertical="center"/>
    </xf>
    <xf numFmtId="0" fontId="43" fillId="0" borderId="24" xfId="46" applyFont="1" applyFill="1" applyBorder="1" applyAlignment="1">
      <alignment horizontal="left" vertical="center" wrapText="1"/>
    </xf>
    <xf numFmtId="0" fontId="21" fillId="0" borderId="13" xfId="46" applyFont="1" applyFill="1" applyBorder="1" applyAlignment="1">
      <alignment horizontal="left" vertical="center" wrapText="1"/>
    </xf>
    <xf numFmtId="0" fontId="43" fillId="0" borderId="16" xfId="46" applyFont="1" applyFill="1" applyBorder="1" applyAlignment="1">
      <alignment horizontal="left" vertical="center" wrapText="1"/>
    </xf>
    <xf numFmtId="0" fontId="43" fillId="0" borderId="127" xfId="46" applyFont="1" applyFill="1" applyBorder="1" applyAlignment="1">
      <alignment horizontal="left" vertical="center" wrapText="1"/>
    </xf>
    <xf numFmtId="0" fontId="43" fillId="0" borderId="41" xfId="0" applyFont="1" applyBorder="1" applyAlignment="1">
      <alignment horizontal="left" vertical="center" wrapText="1"/>
    </xf>
    <xf numFmtId="0" fontId="46" fillId="0" borderId="13" xfId="0" applyFont="1" applyFill="1" applyBorder="1" applyAlignment="1">
      <alignment wrapText="1"/>
    </xf>
    <xf numFmtId="0" fontId="43" fillId="27" borderId="13" xfId="0" applyFont="1" applyFill="1" applyBorder="1" applyAlignment="1">
      <alignment horizontal="left" vertical="center" wrapText="1"/>
    </xf>
    <xf numFmtId="0" fontId="0" fillId="27" borderId="13" xfId="0" applyFont="1" applyFill="1" applyBorder="1" applyAlignment="1">
      <alignment horizontal="left" vertical="center" wrapText="1"/>
    </xf>
    <xf numFmtId="0" fontId="43" fillId="27" borderId="25" xfId="0" applyFont="1" applyFill="1" applyBorder="1" applyAlignment="1">
      <alignment horizontal="left" vertical="center" wrapText="1"/>
    </xf>
    <xf numFmtId="0" fontId="43" fillId="27" borderId="24" xfId="0" applyFont="1" applyFill="1" applyBorder="1" applyAlignment="1">
      <alignment horizontal="left" vertical="center" wrapText="1"/>
    </xf>
    <xf numFmtId="49" fontId="21" fillId="27" borderId="16" xfId="0" applyNumberFormat="1" applyFont="1" applyFill="1" applyBorder="1" applyAlignment="1">
      <alignment horizontal="left" vertical="center" wrapText="1"/>
    </xf>
    <xf numFmtId="49" fontId="21" fillId="27" borderId="127" xfId="0" applyNumberFormat="1" applyFont="1" applyFill="1" applyBorder="1" applyAlignment="1">
      <alignment horizontal="left" vertical="center" wrapText="1"/>
    </xf>
    <xf numFmtId="0" fontId="21" fillId="27" borderId="16" xfId="0" applyFont="1" applyFill="1" applyBorder="1" applyAlignment="1">
      <alignment vertical="center" wrapText="1"/>
    </xf>
    <xf numFmtId="0" fontId="21" fillId="27" borderId="127" xfId="0" applyFont="1" applyFill="1" applyBorder="1" applyAlignment="1">
      <alignment vertical="center" wrapText="1"/>
    </xf>
    <xf numFmtId="0" fontId="43" fillId="27" borderId="24" xfId="0" applyFont="1" applyFill="1" applyBorder="1" applyAlignment="1">
      <alignment vertical="center" wrapText="1"/>
    </xf>
    <xf numFmtId="49" fontId="43" fillId="27" borderId="74" xfId="0" applyNumberFormat="1" applyFont="1" applyFill="1" applyBorder="1" applyAlignment="1">
      <alignment horizontal="left" vertical="center" wrapText="1"/>
    </xf>
    <xf numFmtId="0" fontId="43" fillId="27" borderId="11" xfId="0" applyFont="1" applyFill="1" applyBorder="1" applyAlignment="1">
      <alignment horizontal="left" vertical="center" wrapText="1"/>
    </xf>
    <xf numFmtId="49" fontId="43" fillId="27" borderId="28" xfId="0" applyNumberFormat="1" applyFont="1" applyFill="1" applyBorder="1" applyAlignment="1">
      <alignment horizontal="left" vertical="center" wrapText="1"/>
    </xf>
    <xf numFmtId="0" fontId="43" fillId="27" borderId="28" xfId="0" applyFont="1" applyFill="1" applyBorder="1" applyAlignment="1">
      <alignment horizontal="left" vertical="center" wrapText="1"/>
    </xf>
    <xf numFmtId="49" fontId="47" fillId="25" borderId="129" xfId="0" applyNumberFormat="1" applyFont="1" applyFill="1" applyBorder="1" applyAlignment="1">
      <alignment horizontal="left" vertical="center" wrapText="1"/>
    </xf>
    <xf numFmtId="49" fontId="47" fillId="25" borderId="130" xfId="0" applyNumberFormat="1" applyFont="1" applyFill="1" applyBorder="1" applyAlignment="1">
      <alignment horizontal="left" vertical="center" wrapText="1"/>
    </xf>
    <xf numFmtId="0" fontId="43" fillId="27" borderId="25" xfId="0" applyFont="1" applyFill="1" applyBorder="1" applyAlignment="1">
      <alignment vertical="center" wrapText="1"/>
    </xf>
    <xf numFmtId="0" fontId="0" fillId="27" borderId="24" xfId="0" applyFill="1" applyBorder="1" applyAlignment="1">
      <alignment vertical="center" wrapText="1"/>
    </xf>
    <xf numFmtId="49" fontId="21" fillId="27" borderId="63" xfId="0" applyNumberFormat="1" applyFont="1" applyFill="1" applyBorder="1" applyAlignment="1">
      <alignment horizontal="left" vertical="center" wrapText="1"/>
    </xf>
    <xf numFmtId="0" fontId="43" fillId="27" borderId="14" xfId="0" applyFont="1" applyFill="1" applyBorder="1" applyAlignment="1">
      <alignment vertical="center" wrapText="1"/>
    </xf>
    <xf numFmtId="0" fontId="43" fillId="27" borderId="26" xfId="0" applyFont="1" applyFill="1" applyBorder="1" applyAlignment="1">
      <alignment horizontal="left" vertical="center" wrapText="1"/>
    </xf>
    <xf numFmtId="0" fontId="43" fillId="27" borderId="38" xfId="0" applyFont="1" applyFill="1" applyBorder="1" applyAlignment="1">
      <alignment vertical="center" wrapText="1"/>
    </xf>
    <xf numFmtId="49" fontId="43" fillId="27" borderId="74" xfId="0" applyNumberFormat="1" applyFont="1" applyFill="1" applyBorder="1" applyAlignment="1">
      <alignment horizontal="left" vertical="justify" wrapText="1"/>
    </xf>
    <xf numFmtId="0" fontId="43" fillId="27" borderId="11" xfId="0" applyFont="1" applyFill="1" applyBorder="1" applyAlignment="1">
      <alignment horizontal="left" vertical="justify" wrapText="1"/>
    </xf>
    <xf numFmtId="49" fontId="43" fillId="27" borderId="13" xfId="0" applyNumberFormat="1" applyFont="1" applyFill="1" applyBorder="1" applyAlignment="1">
      <alignment horizontal="left" vertical="center" wrapText="1"/>
    </xf>
    <xf numFmtId="49" fontId="21" fillId="27" borderId="23" xfId="0" applyNumberFormat="1" applyFont="1" applyFill="1" applyBorder="1" applyAlignment="1">
      <alignment horizontal="left" vertical="center" wrapText="1"/>
    </xf>
    <xf numFmtId="0" fontId="0" fillId="27" borderId="25" xfId="0" applyFill="1" applyBorder="1" applyAlignment="1">
      <alignment vertical="center" wrapText="1"/>
    </xf>
    <xf numFmtId="49" fontId="43" fillId="0" borderId="14" xfId="0" applyNumberFormat="1" applyFont="1" applyFill="1" applyBorder="1" applyAlignment="1">
      <alignment horizontal="left" vertical="center" wrapText="1"/>
    </xf>
    <xf numFmtId="0" fontId="43" fillId="0" borderId="14" xfId="0" applyFont="1" applyBorder="1" applyAlignment="1">
      <alignment horizontal="left" vertical="center" wrapText="1"/>
    </xf>
    <xf numFmtId="0" fontId="43" fillId="0" borderId="13" xfId="41" applyFill="1" applyBorder="1" applyAlignment="1">
      <alignment horizontal="left" vertical="center" wrapText="1"/>
    </xf>
    <xf numFmtId="0" fontId="43" fillId="0" borderId="48" xfId="0" applyFont="1" applyFill="1" applyBorder="1" applyAlignment="1">
      <alignment vertical="center" wrapText="1"/>
    </xf>
    <xf numFmtId="49" fontId="38" fillId="29" borderId="87" xfId="0" applyNumberFormat="1" applyFont="1" applyFill="1" applyBorder="1" applyAlignment="1">
      <alignment horizontal="left" vertical="center" wrapText="1"/>
    </xf>
    <xf numFmtId="49" fontId="38" fillId="29" borderId="128" xfId="0" applyNumberFormat="1" applyFont="1" applyFill="1" applyBorder="1" applyAlignment="1">
      <alignment horizontal="left" vertical="center" wrapText="1"/>
    </xf>
    <xf numFmtId="0" fontId="21" fillId="27" borderId="16" xfId="0" applyFont="1" applyFill="1" applyBorder="1" applyAlignment="1">
      <alignment horizontal="left" vertical="center"/>
    </xf>
    <xf numFmtId="0" fontId="21" fillId="27" borderId="127" xfId="0" applyFont="1" applyFill="1" applyBorder="1" applyAlignment="1">
      <alignment horizontal="left" vertical="center"/>
    </xf>
    <xf numFmtId="0" fontId="43" fillId="0" borderId="149" xfId="0" applyFont="1" applyFill="1" applyBorder="1" applyAlignment="1">
      <alignment vertical="center" wrapText="1"/>
    </xf>
    <xf numFmtId="0" fontId="21" fillId="0" borderId="23" xfId="0" applyFont="1" applyFill="1" applyBorder="1" applyAlignment="1">
      <alignment horizontal="left" wrapText="1"/>
    </xf>
    <xf numFmtId="0" fontId="43" fillId="0" borderId="25" xfId="0" applyFont="1" applyBorder="1" applyAlignment="1">
      <alignment wrapText="1"/>
    </xf>
    <xf numFmtId="0" fontId="43" fillId="0" borderId="24" xfId="0" applyFont="1" applyBorder="1" applyAlignment="1">
      <alignment wrapText="1"/>
    </xf>
    <xf numFmtId="49" fontId="0" fillId="0" borderId="13" xfId="0" applyNumberFormat="1" applyFont="1" applyFill="1" applyBorder="1" applyAlignment="1">
      <alignment horizontal="left" vertical="center" wrapText="1"/>
    </xf>
    <xf numFmtId="0" fontId="43" fillId="0" borderId="13" xfId="0" applyFont="1" applyBorder="1" applyAlignment="1">
      <alignment horizontal="left" vertical="center" wrapText="1"/>
    </xf>
    <xf numFmtId="0" fontId="43" fillId="0" borderId="13" xfId="0" applyFont="1" applyFill="1" applyBorder="1" applyAlignment="1">
      <alignment horizontal="left"/>
    </xf>
    <xf numFmtId="0" fontId="21" fillId="0" borderId="16" xfId="0" applyNumberFormat="1" applyFont="1" applyFill="1" applyBorder="1" applyAlignment="1">
      <alignment horizontal="left" vertical="center" wrapText="1"/>
    </xf>
    <xf numFmtId="0" fontId="21" fillId="0" borderId="127" xfId="0" applyNumberFormat="1" applyFont="1" applyFill="1" applyBorder="1" applyAlignment="1">
      <alignment horizontal="left" vertical="center" wrapText="1"/>
    </xf>
    <xf numFmtId="0" fontId="38" fillId="25" borderId="147" xfId="0" applyFont="1" applyFill="1" applyBorder="1" applyAlignment="1">
      <alignment horizontal="left" vertical="center" wrapText="1"/>
    </xf>
    <xf numFmtId="0" fontId="38" fillId="25" borderId="148" xfId="0" applyFont="1" applyFill="1" applyBorder="1" applyAlignment="1">
      <alignment horizontal="left" vertical="center" wrapText="1"/>
    </xf>
    <xf numFmtId="0" fontId="21" fillId="0" borderId="16" xfId="0" applyFont="1" applyFill="1" applyBorder="1" applyAlignment="1">
      <alignment horizontal="left" vertical="center"/>
    </xf>
    <xf numFmtId="0" fontId="21" fillId="0" borderId="127" xfId="0" applyFont="1" applyFill="1" applyBorder="1" applyAlignment="1">
      <alignment horizontal="left" vertical="center"/>
    </xf>
    <xf numFmtId="49" fontId="21" fillId="0" borderId="63" xfId="0" applyNumberFormat="1" applyFont="1" applyFill="1" applyBorder="1" applyAlignment="1">
      <alignment horizontal="left" vertical="center" wrapText="1"/>
    </xf>
    <xf numFmtId="0" fontId="43" fillId="0" borderId="14" xfId="0" applyFont="1" applyBorder="1" applyAlignment="1">
      <alignment vertical="center" wrapText="1"/>
    </xf>
    <xf numFmtId="0" fontId="43" fillId="0" borderId="26" xfId="0" applyFont="1" applyFill="1" applyBorder="1" applyAlignment="1">
      <alignment horizontal="left" vertical="center" wrapText="1"/>
    </xf>
    <xf numFmtId="0" fontId="43" fillId="0" borderId="38" xfId="0" applyFont="1" applyBorder="1" applyAlignment="1">
      <alignment vertical="center" wrapText="1"/>
    </xf>
    <xf numFmtId="0" fontId="21" fillId="0" borderId="16" xfId="46" applyFont="1" applyFill="1" applyBorder="1" applyAlignment="1">
      <alignment vertical="center" wrapText="1"/>
    </xf>
    <xf numFmtId="0" fontId="21" fillId="0" borderId="127" xfId="46" applyFont="1" applyFill="1" applyBorder="1" applyAlignment="1">
      <alignment vertical="center" wrapText="1"/>
    </xf>
    <xf numFmtId="49" fontId="43" fillId="0" borderId="13" xfId="0" applyNumberFormat="1" applyFont="1" applyFill="1" applyBorder="1" applyAlignment="1">
      <alignment horizontal="left"/>
    </xf>
    <xf numFmtId="49" fontId="43" fillId="0" borderId="116" xfId="0" applyNumberFormat="1" applyFont="1" applyFill="1" applyBorder="1" applyAlignment="1">
      <alignment horizontal="left" vertical="center" wrapText="1"/>
    </xf>
    <xf numFmtId="0" fontId="43" fillId="0" borderId="116" xfId="0" applyFont="1" applyBorder="1" applyAlignment="1">
      <alignment horizontal="left" vertical="center" wrapText="1"/>
    </xf>
    <xf numFmtId="0" fontId="0" fillId="0" borderId="13" xfId="0" applyFont="1" applyFill="1" applyBorder="1" applyAlignment="1">
      <alignment horizontal="left" wrapText="1"/>
    </xf>
    <xf numFmtId="0" fontId="43" fillId="0" borderId="13" xfId="0" applyFont="1" applyFill="1" applyBorder="1" applyAlignment="1">
      <alignment horizontal="left" wrapText="1"/>
    </xf>
    <xf numFmtId="0" fontId="0" fillId="27" borderId="13" xfId="0" applyFont="1" applyFill="1" applyBorder="1" applyAlignment="1">
      <alignment horizontal="left" wrapText="1"/>
    </xf>
    <xf numFmtId="0" fontId="43" fillId="27" borderId="13" xfId="0" applyFont="1" applyFill="1" applyBorder="1" applyAlignment="1">
      <alignment horizontal="left" wrapText="1"/>
    </xf>
    <xf numFmtId="0" fontId="43" fillId="27" borderId="27" xfId="0" applyFont="1" applyFill="1" applyBorder="1" applyAlignment="1">
      <alignment horizontal="left" vertical="center" wrapText="1"/>
    </xf>
    <xf numFmtId="0" fontId="0" fillId="0" borderId="24" xfId="0" applyBorder="1" applyAlignment="1">
      <alignment horizontal="left" wrapText="1"/>
    </xf>
    <xf numFmtId="3" fontId="43" fillId="0" borderId="13" xfId="0" applyNumberFormat="1" applyFont="1" applyFill="1" applyBorder="1" applyAlignment="1">
      <alignment horizontal="left" vertical="center" wrapText="1"/>
    </xf>
    <xf numFmtId="49" fontId="21" fillId="0" borderId="16" xfId="0" applyNumberFormat="1" applyFont="1" applyFill="1" applyBorder="1" applyAlignment="1">
      <alignment horizontal="left" vertical="top" wrapText="1"/>
    </xf>
    <xf numFmtId="49" fontId="21" fillId="0" borderId="127" xfId="0" applyNumberFormat="1" applyFont="1" applyFill="1" applyBorder="1" applyAlignment="1">
      <alignment horizontal="left" vertical="top" wrapText="1"/>
    </xf>
    <xf numFmtId="0" fontId="43" fillId="0" borderId="13" xfId="0" applyFont="1" applyFill="1" applyBorder="1" applyAlignment="1">
      <alignment horizontal="left" vertical="top" wrapText="1"/>
    </xf>
    <xf numFmtId="0" fontId="0" fillId="0" borderId="27" xfId="0" applyFont="1" applyFill="1" applyBorder="1" applyAlignment="1">
      <alignment horizontal="left" vertical="center" wrapText="1"/>
    </xf>
    <xf numFmtId="0" fontId="43" fillId="0" borderId="42" xfId="0" applyFont="1" applyFill="1" applyBorder="1" applyAlignment="1">
      <alignment vertical="center" wrapText="1"/>
    </xf>
    <xf numFmtId="49" fontId="38" fillId="25" borderId="129" xfId="0" applyNumberFormat="1" applyFont="1" applyFill="1" applyBorder="1" applyAlignment="1">
      <alignment horizontal="left" wrapText="1"/>
    </xf>
    <xf numFmtId="49" fontId="38" fillId="25" borderId="130" xfId="0" applyNumberFormat="1" applyFont="1" applyFill="1" applyBorder="1" applyAlignment="1">
      <alignment horizontal="left" wrapText="1"/>
    </xf>
    <xf numFmtId="0" fontId="46" fillId="0" borderId="25" xfId="0" applyFont="1" applyFill="1" applyBorder="1" applyAlignment="1">
      <alignment vertical="center" wrapText="1"/>
    </xf>
    <xf numFmtId="0" fontId="43" fillId="0" borderId="42" xfId="0" applyFont="1" applyFill="1" applyBorder="1" applyAlignment="1">
      <alignment horizontal="left" wrapText="1"/>
    </xf>
    <xf numFmtId="0" fontId="38" fillId="25" borderId="129" xfId="0" applyFont="1" applyFill="1" applyBorder="1" applyAlignment="1">
      <alignment horizontal="left" vertical="center" wrapText="1"/>
    </xf>
    <xf numFmtId="0" fontId="38" fillId="25" borderId="130" xfId="0" applyFont="1" applyFill="1" applyBorder="1" applyAlignment="1">
      <alignment horizontal="left" vertical="center" wrapText="1"/>
    </xf>
    <xf numFmtId="0" fontId="38" fillId="25" borderId="129" xfId="46" applyFont="1" applyFill="1" applyBorder="1" applyAlignment="1">
      <alignment wrapText="1"/>
    </xf>
    <xf numFmtId="0" fontId="38" fillId="25" borderId="130" xfId="46" applyFont="1" applyFill="1" applyBorder="1" applyAlignment="1">
      <alignment wrapText="1"/>
    </xf>
    <xf numFmtId="0" fontId="21" fillId="0" borderId="16" xfId="0" applyFont="1" applyFill="1" applyBorder="1" applyAlignment="1">
      <alignment horizontal="left" wrapText="1"/>
    </xf>
    <xf numFmtId="0" fontId="21" fillId="0" borderId="127" xfId="0" applyFont="1" applyFill="1" applyBorder="1" applyAlignment="1">
      <alignment horizontal="left" wrapText="1"/>
    </xf>
    <xf numFmtId="0" fontId="21" fillId="0" borderId="87" xfId="0" applyFont="1" applyFill="1" applyBorder="1" applyAlignment="1">
      <alignment horizontal="left" vertical="center"/>
    </xf>
    <xf numFmtId="0" fontId="21" fillId="0" borderId="128" xfId="0" applyFont="1" applyFill="1" applyBorder="1" applyAlignment="1">
      <alignment horizontal="left" vertical="center"/>
    </xf>
    <xf numFmtId="49" fontId="0" fillId="0" borderId="74" xfId="0" applyNumberFormat="1" applyFont="1" applyFill="1" applyBorder="1" applyAlignment="1">
      <alignment horizontal="left" vertical="center" wrapText="1"/>
    </xf>
    <xf numFmtId="0" fontId="21" fillId="0" borderId="16" xfId="46" applyFont="1" applyFill="1" applyBorder="1" applyAlignment="1">
      <alignment wrapText="1"/>
    </xf>
    <xf numFmtId="0" fontId="21" fillId="0" borderId="127" xfId="46" applyFont="1" applyFill="1" applyBorder="1" applyAlignment="1">
      <alignment wrapText="1"/>
    </xf>
    <xf numFmtId="49" fontId="21" fillId="0" borderId="128" xfId="0" applyNumberFormat="1" applyFont="1" applyFill="1" applyBorder="1" applyAlignment="1">
      <alignment horizontal="left" vertical="center" wrapText="1"/>
    </xf>
    <xf numFmtId="0" fontId="30" fillId="0" borderId="0" xfId="46" applyFont="1" applyFill="1" applyBorder="1" applyAlignment="1">
      <alignment horizontal="center" vertical="center"/>
    </xf>
    <xf numFmtId="49" fontId="0" fillId="0" borderId="0" xfId="46" applyNumberFormat="1" applyFont="1" applyFill="1" applyBorder="1" applyAlignment="1">
      <alignment horizontal="center" vertical="top"/>
    </xf>
    <xf numFmtId="0" fontId="38" fillId="25" borderId="145" xfId="0" applyFont="1" applyFill="1" applyBorder="1" applyAlignment="1">
      <alignment horizontal="left" wrapText="1"/>
    </xf>
    <xf numFmtId="0" fontId="0" fillId="0" borderId="146" xfId="0" applyBorder="1" applyAlignment="1">
      <alignment horizontal="left" wrapText="1"/>
    </xf>
    <xf numFmtId="0" fontId="0" fillId="0" borderId="68" xfId="0" applyBorder="1" applyAlignment="1">
      <alignment horizontal="left" wrapText="1"/>
    </xf>
    <xf numFmtId="0" fontId="21" fillId="0" borderId="25"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16" xfId="0" applyFont="1" applyFill="1" applyBorder="1" applyAlignment="1">
      <alignment wrapText="1"/>
    </xf>
    <xf numFmtId="0" fontId="21" fillId="0" borderId="127" xfId="0" applyFont="1" applyFill="1" applyBorder="1" applyAlignment="1">
      <alignment wrapText="1"/>
    </xf>
    <xf numFmtId="1" fontId="43" fillId="0" borderId="13" xfId="43" applyNumberFormat="1" applyFont="1" applyFill="1" applyBorder="1" applyAlignment="1">
      <alignment horizontal="left" vertical="center" wrapText="1"/>
    </xf>
    <xf numFmtId="0" fontId="43" fillId="0" borderId="24" xfId="43" applyFont="1" applyBorder="1" applyAlignment="1">
      <alignment horizontal="left" vertical="center" wrapText="1"/>
    </xf>
    <xf numFmtId="0" fontId="21" fillId="0" borderId="16" xfId="43" applyFont="1" applyBorder="1" applyAlignment="1">
      <alignment horizontal="left" vertical="center" wrapText="1"/>
    </xf>
    <xf numFmtId="0" fontId="21" fillId="0" borderId="127" xfId="43" applyFont="1" applyBorder="1" applyAlignment="1">
      <alignment horizontal="left" vertical="center" wrapText="1"/>
    </xf>
    <xf numFmtId="0" fontId="21" fillId="0" borderId="16" xfId="43" applyFont="1" applyBorder="1" applyAlignment="1">
      <alignment horizontal="left" wrapText="1"/>
    </xf>
    <xf numFmtId="0" fontId="21" fillId="0" borderId="127" xfId="43" applyFont="1" applyBorder="1" applyAlignment="1">
      <alignment horizontal="left" wrapText="1"/>
    </xf>
    <xf numFmtId="0" fontId="43" fillId="0" borderId="24" xfId="0" applyFont="1" applyFill="1" applyBorder="1" applyAlignment="1">
      <alignment horizontal="left"/>
    </xf>
    <xf numFmtId="0" fontId="43" fillId="0" borderId="24" xfId="46" applyFont="1" applyBorder="1" applyAlignment="1">
      <alignment horizontal="left" vertical="center" wrapText="1"/>
    </xf>
    <xf numFmtId="0" fontId="43" fillId="0" borderId="44" xfId="0" applyFont="1" applyFill="1" applyBorder="1" applyAlignment="1">
      <alignment horizontal="left" vertical="center" wrapText="1"/>
    </xf>
    <xf numFmtId="0" fontId="33" fillId="25" borderId="150" xfId="46" applyFont="1" applyFill="1" applyBorder="1" applyAlignment="1">
      <alignment horizontal="left" wrapText="1"/>
    </xf>
    <xf numFmtId="0" fontId="33" fillId="25" borderId="151" xfId="46" applyFont="1" applyFill="1" applyBorder="1" applyAlignment="1">
      <alignment horizontal="left" wrapText="1"/>
    </xf>
    <xf numFmtId="0" fontId="21" fillId="0" borderId="30" xfId="0" applyFont="1" applyBorder="1" applyAlignment="1">
      <alignment horizontal="left"/>
    </xf>
    <xf numFmtId="0" fontId="21" fillId="0" borderId="152" xfId="0" applyFont="1" applyBorder="1" applyAlignment="1">
      <alignment horizontal="left"/>
    </xf>
    <xf numFmtId="0" fontId="0" fillId="0" borderId="0" xfId="46" applyFont="1" applyFill="1" applyBorder="1" applyAlignment="1">
      <alignment horizontal="center" vertical="top"/>
    </xf>
    <xf numFmtId="49" fontId="0" fillId="0" borderId="0" xfId="46" applyNumberFormat="1" applyFont="1" applyFill="1" applyBorder="1" applyAlignment="1">
      <alignment horizontal="left" vertical="top" wrapText="1"/>
    </xf>
    <xf numFmtId="1" fontId="33" fillId="0" borderId="0" xfId="43" applyNumberFormat="1" applyFont="1" applyBorder="1" applyAlignment="1">
      <alignment horizontal="center"/>
    </xf>
    <xf numFmtId="0" fontId="21" fillId="0" borderId="23" xfId="43" applyFont="1" applyFill="1" applyBorder="1" applyAlignment="1">
      <alignment horizontal="left" vertical="center" wrapText="1"/>
    </xf>
    <xf numFmtId="0" fontId="21" fillId="0" borderId="25" xfId="43" applyFont="1" applyFill="1" applyBorder="1" applyAlignment="1">
      <alignment horizontal="left" vertical="center" wrapText="1"/>
    </xf>
    <xf numFmtId="0" fontId="21" fillId="0" borderId="24" xfId="43" applyFont="1" applyFill="1" applyBorder="1" applyAlignment="1">
      <alignment horizontal="left" vertical="center" wrapText="1"/>
    </xf>
    <xf numFmtId="0" fontId="33" fillId="25" borderId="145" xfId="46" applyFont="1" applyFill="1" applyBorder="1" applyAlignment="1">
      <alignment horizontal="left" wrapText="1"/>
    </xf>
    <xf numFmtId="0" fontId="33" fillId="25" borderId="146" xfId="46" applyFont="1" applyFill="1" applyBorder="1" applyAlignment="1">
      <alignment horizontal="left" wrapText="1"/>
    </xf>
    <xf numFmtId="0" fontId="33" fillId="25" borderId="68" xfId="46" applyFont="1" applyFill="1" applyBorder="1" applyAlignment="1">
      <alignment horizontal="left" wrapText="1"/>
    </xf>
    <xf numFmtId="0" fontId="21" fillId="0" borderId="23" xfId="46" applyFont="1" applyFill="1" applyBorder="1" applyAlignment="1">
      <alignment horizontal="left" vertical="center" wrapText="1"/>
    </xf>
    <xf numFmtId="0" fontId="21" fillId="0" borderId="25" xfId="46" applyFont="1" applyFill="1" applyBorder="1" applyAlignment="1">
      <alignment horizontal="left" vertical="center" wrapText="1"/>
    </xf>
    <xf numFmtId="0" fontId="21" fillId="0" borderId="24" xfId="46" applyFont="1" applyFill="1" applyBorder="1" applyAlignment="1">
      <alignment horizontal="left" vertical="center" wrapText="1"/>
    </xf>
    <xf numFmtId="0" fontId="43" fillId="0" borderId="25" xfId="43" applyFont="1" applyFill="1" applyBorder="1" applyAlignment="1">
      <alignment horizontal="left" wrapText="1"/>
    </xf>
    <xf numFmtId="0" fontId="43" fillId="0" borderId="24" xfId="43" applyFont="1" applyFill="1" applyBorder="1" applyAlignment="1">
      <alignment horizontal="left" wrapText="1"/>
    </xf>
    <xf numFmtId="0" fontId="21" fillId="0" borderId="23" xfId="43" applyFont="1" applyFill="1" applyBorder="1" applyAlignment="1">
      <alignment wrapText="1"/>
    </xf>
    <xf numFmtId="0" fontId="21" fillId="0" borderId="25" xfId="43" applyFont="1" applyFill="1" applyBorder="1" applyAlignment="1">
      <alignment wrapText="1"/>
    </xf>
    <xf numFmtId="0" fontId="21" fillId="0" borderId="24" xfId="43" applyFont="1" applyFill="1" applyBorder="1" applyAlignment="1">
      <alignment wrapText="1"/>
    </xf>
    <xf numFmtId="0" fontId="21" fillId="0" borderId="23" xfId="43" applyFont="1" applyFill="1" applyBorder="1" applyAlignment="1">
      <alignment horizontal="left" wrapText="1"/>
    </xf>
    <xf numFmtId="0" fontId="21" fillId="0" borderId="25" xfId="43" applyFont="1" applyFill="1" applyBorder="1" applyAlignment="1">
      <alignment horizontal="left" wrapText="1"/>
    </xf>
    <xf numFmtId="0" fontId="21" fillId="0" borderId="24" xfId="43" applyFont="1" applyFill="1" applyBorder="1" applyAlignment="1">
      <alignment horizontal="left" wrapText="1"/>
    </xf>
    <xf numFmtId="0" fontId="43" fillId="0" borderId="25" xfId="0" applyFont="1" applyFill="1" applyBorder="1" applyAlignment="1">
      <alignment horizontal="left"/>
    </xf>
    <xf numFmtId="0" fontId="21" fillId="0" borderId="23" xfId="0" applyFont="1" applyFill="1" applyBorder="1" applyAlignment="1">
      <alignment horizontal="left"/>
    </xf>
    <xf numFmtId="0" fontId="21" fillId="0" borderId="25" xfId="0" applyFont="1" applyFill="1" applyBorder="1" applyAlignment="1">
      <alignment horizontal="left"/>
    </xf>
    <xf numFmtId="49" fontId="21" fillId="0" borderId="25" xfId="0" applyNumberFormat="1" applyFont="1" applyFill="1" applyBorder="1" applyAlignment="1">
      <alignment horizontal="left" vertical="center" wrapText="1"/>
    </xf>
    <xf numFmtId="49" fontId="21" fillId="0" borderId="24" xfId="0" applyNumberFormat="1" applyFont="1" applyFill="1" applyBorder="1" applyAlignment="1">
      <alignment horizontal="left" vertical="center" wrapText="1"/>
    </xf>
    <xf numFmtId="0" fontId="28" fillId="0" borderId="44" xfId="0" applyFont="1" applyFill="1" applyBorder="1" applyAlignment="1">
      <alignment horizontal="left" vertical="center" wrapText="1"/>
    </xf>
    <xf numFmtId="0" fontId="0" fillId="0" borderId="41" xfId="0" applyBorder="1" applyAlignment="1">
      <alignment horizontal="left" vertical="center" wrapText="1"/>
    </xf>
    <xf numFmtId="0" fontId="28" fillId="0" borderId="14"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43" fillId="0" borderId="62" xfId="0" applyFont="1" applyBorder="1" applyAlignment="1">
      <alignment horizontal="left" vertical="center" wrapText="1"/>
    </xf>
    <xf numFmtId="0" fontId="43" fillId="0" borderId="25" xfId="38" applyFont="1" applyFill="1" applyBorder="1" applyAlignment="1">
      <alignment wrapText="1"/>
    </xf>
    <xf numFmtId="0" fontId="43" fillId="0" borderId="24" xfId="38" applyFont="1" applyFill="1" applyBorder="1" applyAlignment="1">
      <alignment horizontal="left" wrapText="1"/>
    </xf>
    <xf numFmtId="0" fontId="21" fillId="0" borderId="16" xfId="38" applyFont="1" applyFill="1" applyBorder="1" applyAlignment="1">
      <alignment horizontal="left" wrapText="1"/>
    </xf>
    <xf numFmtId="0" fontId="21" fillId="0" borderId="127" xfId="38" applyFont="1" applyFill="1" applyBorder="1" applyAlignment="1">
      <alignment horizontal="left" wrapText="1"/>
    </xf>
    <xf numFmtId="0" fontId="21" fillId="0" borderId="16" xfId="38" applyFont="1" applyFill="1" applyBorder="1" applyAlignment="1">
      <alignment horizontal="left" vertical="center" wrapText="1"/>
    </xf>
    <xf numFmtId="0" fontId="21" fillId="0" borderId="127" xfId="38" applyFont="1" applyFill="1" applyBorder="1" applyAlignment="1">
      <alignment horizontal="left" vertical="center" wrapText="1"/>
    </xf>
    <xf numFmtId="0" fontId="43" fillId="0" borderId="24" xfId="38" applyFont="1" applyFill="1" applyBorder="1" applyAlignment="1">
      <alignment wrapText="1"/>
    </xf>
    <xf numFmtId="0" fontId="21" fillId="0" borderId="16" xfId="44" applyFont="1" applyBorder="1" applyAlignment="1">
      <alignment wrapText="1"/>
    </xf>
    <xf numFmtId="0" fontId="21" fillId="0" borderId="127" xfId="44" applyFont="1" applyBorder="1" applyAlignment="1">
      <alignment wrapText="1"/>
    </xf>
    <xf numFmtId="0" fontId="43" fillId="0" borderId="13" xfId="38" applyFont="1" applyFill="1" applyBorder="1" applyAlignment="1">
      <alignment horizontal="left" vertical="center" wrapText="1"/>
    </xf>
    <xf numFmtId="0" fontId="43" fillId="0" borderId="27" xfId="38" applyFont="1" applyFill="1" applyBorder="1" applyAlignment="1">
      <alignment horizontal="left" vertical="center" wrapText="1"/>
    </xf>
    <xf numFmtId="0" fontId="43" fillId="0" borderId="24" xfId="38" applyFont="1" applyFill="1" applyBorder="1" applyAlignment="1">
      <alignment horizontal="left" vertical="center" wrapText="1"/>
    </xf>
    <xf numFmtId="0" fontId="43" fillId="0" borderId="71" xfId="0" applyFont="1" applyBorder="1" applyAlignment="1">
      <alignment vertical="center" wrapText="1"/>
    </xf>
    <xf numFmtId="0" fontId="0" fillId="0" borderId="153" xfId="0" applyBorder="1" applyAlignment="1">
      <alignment vertical="center" wrapText="1"/>
    </xf>
    <xf numFmtId="49" fontId="43" fillId="0" borderId="28" xfId="0" applyNumberFormat="1" applyFont="1" applyFill="1" applyBorder="1" applyAlignment="1">
      <alignment horizontal="left" vertical="center" wrapText="1"/>
    </xf>
    <xf numFmtId="0" fontId="43" fillId="0" borderId="28" xfId="0" applyFont="1" applyBorder="1" applyAlignment="1">
      <alignment horizontal="left" vertical="center" wrapText="1"/>
    </xf>
    <xf numFmtId="0" fontId="38" fillId="25" borderId="145" xfId="38" applyFont="1" applyFill="1" applyBorder="1" applyAlignment="1">
      <alignment wrapText="1"/>
    </xf>
    <xf numFmtId="0" fontId="38" fillId="25" borderId="146" xfId="38" applyFont="1" applyFill="1" applyBorder="1" applyAlignment="1">
      <alignment wrapText="1"/>
    </xf>
    <xf numFmtId="0" fontId="38" fillId="25" borderId="68" xfId="38" applyFont="1" applyFill="1" applyBorder="1" applyAlignment="1">
      <alignment wrapText="1"/>
    </xf>
    <xf numFmtId="49" fontId="21" fillId="0" borderId="16" xfId="38" applyNumberFormat="1" applyFont="1" applyFill="1" applyBorder="1" applyAlignment="1">
      <alignment horizontal="left" wrapText="1"/>
    </xf>
    <xf numFmtId="49" fontId="21" fillId="0" borderId="127" xfId="38" applyNumberFormat="1" applyFont="1" applyFill="1" applyBorder="1" applyAlignment="1">
      <alignment horizontal="left" wrapText="1"/>
    </xf>
    <xf numFmtId="3" fontId="21" fillId="0" borderId="16" xfId="38" applyNumberFormat="1" applyFont="1" applyFill="1" applyBorder="1" applyAlignment="1">
      <alignment horizontal="left" vertical="center" wrapText="1"/>
    </xf>
    <xf numFmtId="3" fontId="21" fillId="0" borderId="127" xfId="38" applyNumberFormat="1" applyFont="1" applyFill="1" applyBorder="1" applyAlignment="1">
      <alignment horizontal="left" vertical="center" wrapText="1"/>
    </xf>
    <xf numFmtId="1" fontId="33" fillId="0" borderId="0" xfId="44" applyNumberFormat="1" applyFont="1" applyFill="1" applyBorder="1" applyAlignment="1">
      <alignment horizontal="center"/>
    </xf>
    <xf numFmtId="1" fontId="33" fillId="0" borderId="0" xfId="44" applyNumberFormat="1" applyFont="1" applyBorder="1" applyAlignment="1">
      <alignment horizontal="center"/>
    </xf>
    <xf numFmtId="0" fontId="0" fillId="0" borderId="146" xfId="0" applyBorder="1" applyAlignment="1">
      <alignment wrapText="1"/>
    </xf>
    <xf numFmtId="0" fontId="0" fillId="0" borderId="68" xfId="0" applyBorder="1" applyAlignment="1">
      <alignment wrapText="1"/>
    </xf>
    <xf numFmtId="0" fontId="43" fillId="0" borderId="25" xfId="46" applyFont="1" applyFill="1" applyBorder="1" applyAlignment="1">
      <alignment wrapText="1"/>
    </xf>
    <xf numFmtId="0" fontId="34" fillId="0" borderId="0" xfId="45" applyFont="1" applyFill="1" applyBorder="1" applyAlignment="1">
      <alignment horizontal="left" vertical="center"/>
    </xf>
    <xf numFmtId="0" fontId="42" fillId="26" borderId="157" xfId="0" applyFont="1" applyFill="1" applyBorder="1" applyAlignment="1">
      <alignment horizontal="left" vertical="center" wrapText="1"/>
    </xf>
    <xf numFmtId="0" fontId="0" fillId="0" borderId="158" xfId="0" applyBorder="1" applyAlignment="1">
      <alignment horizontal="left" wrapText="1"/>
    </xf>
    <xf numFmtId="0" fontId="21" fillId="0" borderId="23" xfId="0" applyFont="1" applyFill="1" applyBorder="1" applyAlignment="1">
      <alignment vertical="justify" wrapText="1"/>
    </xf>
    <xf numFmtId="0" fontId="21" fillId="0" borderId="24" xfId="0" applyFont="1" applyBorder="1" applyAlignment="1">
      <alignment vertical="justify" wrapText="1"/>
    </xf>
    <xf numFmtId="0" fontId="43" fillId="0" borderId="23" xfId="0" applyFont="1" applyFill="1" applyBorder="1" applyAlignment="1">
      <alignment vertical="justify" wrapText="1"/>
    </xf>
    <xf numFmtId="0" fontId="43" fillId="0" borderId="24" xfId="0" applyFont="1" applyBorder="1" applyAlignment="1">
      <alignment vertical="justify" wrapText="1"/>
    </xf>
    <xf numFmtId="0" fontId="43" fillId="0" borderId="23" xfId="0" applyFont="1" applyFill="1" applyBorder="1" applyAlignment="1">
      <alignment horizontal="left" wrapText="1"/>
    </xf>
    <xf numFmtId="0" fontId="43" fillId="0" borderId="24" xfId="0" applyFont="1" applyBorder="1" applyAlignment="1">
      <alignment horizontal="left" wrapText="1"/>
    </xf>
    <xf numFmtId="49" fontId="30" fillId="27" borderId="16" xfId="39" applyNumberFormat="1" applyFont="1" applyFill="1" applyBorder="1" applyAlignment="1">
      <alignment horizontal="left" vertical="center" wrapText="1"/>
    </xf>
    <xf numFmtId="49" fontId="30" fillId="27" borderId="127" xfId="39" applyNumberFormat="1" applyFont="1" applyFill="1" applyBorder="1" applyAlignment="1">
      <alignment horizontal="left" vertical="center" wrapText="1"/>
    </xf>
    <xf numFmtId="49" fontId="21" fillId="27" borderId="159" xfId="39" applyNumberFormat="1" applyFont="1" applyFill="1" applyBorder="1" applyAlignment="1">
      <alignment vertical="center" wrapText="1"/>
    </xf>
    <xf numFmtId="49" fontId="21" fillId="27" borderId="104" xfId="39" applyNumberFormat="1" applyFont="1" applyFill="1" applyBorder="1" applyAlignment="1">
      <alignment vertical="center" wrapText="1"/>
    </xf>
    <xf numFmtId="0" fontId="43" fillId="0" borderId="23" xfId="0" applyFont="1" applyFill="1" applyBorder="1" applyAlignment="1">
      <alignment horizontal="left" vertical="center" wrapText="1"/>
    </xf>
    <xf numFmtId="0" fontId="0" fillId="0" borderId="24" xfId="0" applyBorder="1" applyAlignment="1">
      <alignment vertical="justify" wrapText="1"/>
    </xf>
    <xf numFmtId="0" fontId="0" fillId="0" borderId="0" xfId="45" applyFont="1" applyFill="1" applyBorder="1" applyAlignment="1">
      <alignment horizontal="left" vertical="center"/>
    </xf>
    <xf numFmtId="0" fontId="0" fillId="0" borderId="76" xfId="0" applyFont="1" applyFill="1" applyBorder="1" applyAlignment="1">
      <alignment horizontal="center" vertical="center" wrapText="1"/>
    </xf>
    <xf numFmtId="1" fontId="21" fillId="0" borderId="137" xfId="42" applyNumberFormat="1" applyFont="1" applyFill="1" applyBorder="1" applyAlignment="1">
      <alignment horizontal="center" vertical="center" wrapText="1"/>
    </xf>
    <xf numFmtId="1" fontId="21" fillId="0" borderId="138" xfId="42" applyNumberFormat="1" applyFont="1" applyFill="1" applyBorder="1" applyAlignment="1">
      <alignment horizontal="center" vertical="center" wrapText="1"/>
    </xf>
    <xf numFmtId="1" fontId="21" fillId="0" borderId="139" xfId="42" applyNumberFormat="1" applyFont="1" applyFill="1" applyBorder="1" applyAlignment="1">
      <alignment horizontal="center" vertical="center" wrapText="1"/>
    </xf>
    <xf numFmtId="1" fontId="21" fillId="0" borderId="140" xfId="42" applyNumberFormat="1" applyFont="1" applyFill="1" applyBorder="1" applyAlignment="1">
      <alignment horizontal="center" vertical="center" wrapText="1"/>
    </xf>
    <xf numFmtId="1" fontId="21" fillId="0" borderId="141" xfId="42" applyNumberFormat="1" applyFont="1" applyFill="1" applyBorder="1" applyAlignment="1">
      <alignment horizontal="center" vertical="center" wrapText="1"/>
    </xf>
    <xf numFmtId="1" fontId="21" fillId="0" borderId="142" xfId="42" applyNumberFormat="1" applyFont="1" applyFill="1" applyBorder="1" applyAlignment="1">
      <alignment horizontal="center" vertical="center" wrapText="1"/>
    </xf>
    <xf numFmtId="1" fontId="21" fillId="0" borderId="143" xfId="42" applyNumberFormat="1" applyFont="1" applyFill="1" applyBorder="1" applyAlignment="1">
      <alignment horizontal="center" vertical="center" wrapText="1"/>
    </xf>
    <xf numFmtId="1" fontId="21" fillId="0" borderId="144" xfId="42" applyNumberFormat="1" applyFont="1" applyFill="1" applyBorder="1" applyAlignment="1">
      <alignment horizontal="center" vertical="center" wrapText="1"/>
    </xf>
    <xf numFmtId="1" fontId="21" fillId="0" borderId="135" xfId="42" applyNumberFormat="1" applyFont="1" applyFill="1" applyBorder="1" applyAlignment="1">
      <alignment horizontal="center" vertical="center" wrapText="1"/>
    </xf>
    <xf numFmtId="1" fontId="33" fillId="0" borderId="87" xfId="42" applyNumberFormat="1" applyFont="1" applyFill="1" applyBorder="1" applyAlignment="1">
      <alignment horizontal="left" vertical="center" wrapText="1"/>
    </xf>
    <xf numFmtId="1" fontId="33" fillId="0" borderId="128" xfId="42" applyNumberFormat="1" applyFont="1" applyFill="1" applyBorder="1" applyAlignment="1">
      <alignment horizontal="left" vertical="center" wrapText="1"/>
    </xf>
    <xf numFmtId="1" fontId="33" fillId="25" borderId="16" xfId="42" applyNumberFormat="1" applyFont="1" applyFill="1" applyBorder="1" applyAlignment="1">
      <alignment horizontal="left" vertical="center" wrapText="1"/>
    </xf>
    <xf numFmtId="1" fontId="33" fillId="25" borderId="127" xfId="42" applyNumberFormat="1" applyFont="1" applyFill="1" applyBorder="1" applyAlignment="1">
      <alignment horizontal="left" vertical="center" wrapText="1"/>
    </xf>
    <xf numFmtId="49" fontId="21" fillId="0" borderId="16" xfId="39" applyNumberFormat="1" applyFont="1" applyFill="1" applyBorder="1" applyAlignment="1">
      <alignment horizontal="left" vertical="center" wrapText="1"/>
    </xf>
    <xf numFmtId="49" fontId="21" fillId="0" borderId="127" xfId="39" applyNumberFormat="1" applyFont="1" applyFill="1" applyBorder="1" applyAlignment="1">
      <alignment horizontal="left" vertical="center" wrapText="1"/>
    </xf>
    <xf numFmtId="0" fontId="0" fillId="0" borderId="13" xfId="0" applyFont="1" applyFill="1" applyBorder="1" applyAlignment="1">
      <alignment horizontal="center" vertical="center" wrapText="1"/>
    </xf>
    <xf numFmtId="0" fontId="21" fillId="0" borderId="16" xfId="39" applyFont="1" applyFill="1" applyBorder="1" applyAlignment="1">
      <alignment horizontal="left" vertical="center" wrapText="1"/>
    </xf>
    <xf numFmtId="0" fontId="21" fillId="0" borderId="127" xfId="39" applyFont="1" applyFill="1" applyBorder="1" applyAlignment="1">
      <alignment horizontal="left" vertical="center" wrapText="1"/>
    </xf>
    <xf numFmtId="0" fontId="43" fillId="0" borderId="16" xfId="0" applyFont="1" applyFill="1" applyBorder="1" applyAlignment="1">
      <alignment wrapText="1"/>
    </xf>
    <xf numFmtId="0" fontId="43" fillId="0" borderId="127" xfId="0" applyFont="1" applyFill="1" applyBorder="1" applyAlignment="1">
      <alignment wrapText="1"/>
    </xf>
    <xf numFmtId="0" fontId="43" fillId="0" borderId="16" xfId="0" applyFont="1" applyFill="1" applyBorder="1" applyAlignment="1">
      <alignment horizontal="left" wrapText="1"/>
    </xf>
    <xf numFmtId="0" fontId="43" fillId="0" borderId="127" xfId="0" applyFont="1" applyFill="1" applyBorder="1" applyAlignment="1">
      <alignment horizontal="left" wrapText="1"/>
    </xf>
    <xf numFmtId="168" fontId="21" fillId="0" borderId="16" xfId="28" applyFont="1" applyFill="1" applyBorder="1" applyAlignment="1" applyProtection="1">
      <alignment horizontal="left" vertical="center" wrapText="1"/>
    </xf>
    <xf numFmtId="168" fontId="21" fillId="0" borderId="127" xfId="28" applyFont="1" applyFill="1" applyBorder="1" applyAlignment="1" applyProtection="1">
      <alignment horizontal="left" vertical="center" wrapText="1"/>
    </xf>
    <xf numFmtId="0" fontId="0" fillId="0" borderId="15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30" fillId="0" borderId="0" xfId="45" applyFont="1" applyFill="1" applyBorder="1" applyAlignment="1">
      <alignment horizontal="center" vertical="center"/>
    </xf>
    <xf numFmtId="0" fontId="19" fillId="0" borderId="0" xfId="45" applyFont="1" applyFill="1" applyBorder="1" applyAlignment="1">
      <alignment horizontal="left" vertical="center" wrapText="1"/>
    </xf>
    <xf numFmtId="1" fontId="21" fillId="0" borderId="0" xfId="45" applyNumberFormat="1" applyFont="1" applyFill="1" applyBorder="1" applyAlignment="1">
      <alignment horizontal="center" vertical="center"/>
    </xf>
    <xf numFmtId="0" fontId="0" fillId="0" borderId="154" xfId="0" applyFont="1" applyFill="1" applyBorder="1" applyAlignment="1">
      <alignment horizontal="center" vertical="center" wrapText="1"/>
    </xf>
    <xf numFmtId="0" fontId="0" fillId="0" borderId="155" xfId="0" applyFont="1" applyFill="1" applyBorder="1" applyAlignment="1">
      <alignment horizontal="center" vertical="center" wrapText="1"/>
    </xf>
    <xf numFmtId="0" fontId="21" fillId="0" borderId="16" xfId="39" applyFont="1" applyFill="1" applyBorder="1" applyAlignment="1">
      <alignment vertical="center" wrapText="1"/>
    </xf>
    <xf numFmtId="0" fontId="21" fillId="0" borderId="127" xfId="39" applyFont="1" applyFill="1" applyBorder="1" applyAlignment="1">
      <alignment vertical="center" wrapText="1"/>
    </xf>
    <xf numFmtId="0" fontId="21" fillId="0" borderId="16" xfId="39" applyFont="1" applyFill="1" applyBorder="1" applyAlignment="1">
      <alignment horizontal="left" wrapText="1"/>
    </xf>
    <xf numFmtId="0" fontId="21" fillId="0" borderId="127" xfId="39" applyFont="1" applyFill="1" applyBorder="1" applyAlignment="1">
      <alignment horizontal="left" wrapText="1"/>
    </xf>
    <xf numFmtId="0" fontId="21" fillId="0" borderId="16" xfId="46" applyFont="1" applyFill="1" applyBorder="1" applyAlignment="1">
      <alignment horizontal="left" wrapText="1"/>
    </xf>
    <xf numFmtId="0" fontId="21" fillId="0" borderId="127" xfId="46" applyFont="1" applyFill="1" applyBorder="1" applyAlignment="1">
      <alignment horizontal="left" wrapText="1"/>
    </xf>
    <xf numFmtId="49" fontId="21" fillId="0" borderId="16" xfId="39" applyNumberFormat="1" applyFont="1" applyFill="1" applyBorder="1" applyAlignment="1">
      <alignment horizontal="left" vertical="top" wrapText="1"/>
    </xf>
    <xf numFmtId="49" fontId="21" fillId="0" borderId="127" xfId="39" applyNumberFormat="1" applyFont="1" applyFill="1" applyBorder="1" applyAlignment="1">
      <alignment horizontal="left" vertical="top" wrapText="1"/>
    </xf>
    <xf numFmtId="0" fontId="21" fillId="0" borderId="16" xfId="39" applyFont="1" applyFill="1" applyBorder="1" applyAlignment="1">
      <alignment wrapText="1"/>
    </xf>
    <xf numFmtId="0" fontId="21" fillId="0" borderId="127" xfId="39" applyFont="1" applyFill="1" applyBorder="1" applyAlignment="1">
      <alignment wrapText="1"/>
    </xf>
    <xf numFmtId="49" fontId="21" fillId="0" borderId="16" xfId="39" applyNumberFormat="1" applyFont="1" applyFill="1" applyBorder="1" applyAlignment="1">
      <alignment horizontal="left" vertical="top"/>
    </xf>
    <xf numFmtId="49" fontId="21" fillId="0" borderId="127" xfId="39" applyNumberFormat="1" applyFont="1" applyFill="1" applyBorder="1" applyAlignment="1">
      <alignment horizontal="left" vertical="top"/>
    </xf>
    <xf numFmtId="49" fontId="21" fillId="0" borderId="16" xfId="39" applyNumberFormat="1" applyFont="1" applyFill="1" applyBorder="1" applyAlignment="1">
      <alignment horizontal="left" wrapText="1"/>
    </xf>
    <xf numFmtId="49" fontId="21" fillId="0" borderId="127" xfId="39" applyNumberFormat="1" applyFont="1" applyFill="1" applyBorder="1" applyAlignment="1">
      <alignment horizontal="left" wrapText="1"/>
    </xf>
    <xf numFmtId="0" fontId="0" fillId="0" borderId="16" xfId="0" applyFont="1" applyFill="1" applyBorder="1" applyAlignment="1">
      <alignment horizontal="left" wrapText="1"/>
    </xf>
    <xf numFmtId="0" fontId="43" fillId="0" borderId="23" xfId="45" applyFont="1" applyFill="1" applyBorder="1" applyAlignment="1">
      <alignment wrapText="1"/>
    </xf>
    <xf numFmtId="49" fontId="21" fillId="0" borderId="23" xfId="39" applyNumberFormat="1" applyFont="1" applyFill="1" applyBorder="1" applyAlignment="1">
      <alignment horizontal="left" vertical="center" wrapText="1"/>
    </xf>
    <xf numFmtId="49" fontId="33" fillId="27" borderId="16" xfId="39" applyNumberFormat="1" applyFont="1" applyFill="1" applyBorder="1" applyAlignment="1">
      <alignment horizontal="left" vertical="center" wrapText="1"/>
    </xf>
    <xf numFmtId="49" fontId="33" fillId="27" borderId="127" xfId="39" applyNumberFormat="1" applyFont="1" applyFill="1" applyBorder="1" applyAlignment="1">
      <alignment horizontal="left" vertical="center" wrapText="1"/>
    </xf>
    <xf numFmtId="49" fontId="21" fillId="27" borderId="16" xfId="39" applyNumberFormat="1" applyFont="1" applyFill="1" applyBorder="1" applyAlignment="1">
      <alignment vertical="center" wrapText="1"/>
    </xf>
    <xf numFmtId="49" fontId="21" fillId="27" borderId="127" xfId="39" applyNumberFormat="1" applyFont="1" applyFill="1" applyBorder="1" applyAlignment="1">
      <alignment vertical="center" wrapText="1"/>
    </xf>
    <xf numFmtId="1" fontId="38" fillId="25" borderId="16" xfId="42" applyNumberFormat="1" applyFont="1" applyFill="1" applyBorder="1" applyAlignment="1">
      <alignment horizontal="left" vertical="center" wrapText="1"/>
    </xf>
    <xf numFmtId="1" fontId="38" fillId="25" borderId="127" xfId="42" applyNumberFormat="1" applyFont="1" applyFill="1" applyBorder="1" applyAlignment="1">
      <alignment horizontal="left"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_Anexa F 140 146 10.07" xfId="39"/>
    <cellStyle name="Normal_F 07" xfId="40"/>
    <cellStyle name="Normal_Formulare bugete locale  actualizate 2015" xfId="41"/>
    <cellStyle name="Normal_mach03" xfId="42"/>
    <cellStyle name="Normal_mach14 si 15" xfId="43"/>
    <cellStyle name="Normal_mach30" xfId="44"/>
    <cellStyle name="Normal_mach31" xfId="45"/>
    <cellStyle name="Normal_Machete buget 99" xfId="46"/>
    <cellStyle name="Normal_Machete buget 99_Anexa A 10 de la 01 la 04" xfId="47"/>
    <cellStyle name="Normal_Machete buget 99_Formulare bugete locale  actualizate 2015" xfId="48"/>
    <cellStyle name="Normal_VAC 1b" xfId="49"/>
    <cellStyle name="Note" xfId="50" builtinId="10" customBuiltin="1"/>
    <cellStyle name="Output" xfId="51" builtinId="21" customBuiltin="1"/>
    <cellStyle name="Title" xfId="52" builtinId="15" customBuiltin="1"/>
    <cellStyle name="Total" xfId="53" builtinId="25" customBuiltin="1"/>
    <cellStyle name="Warning Text" xfId="5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1026"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1030"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674370</xdr:colOff>
      <xdr:row>3</xdr:row>
      <xdr:rowOff>7620</xdr:rowOff>
    </xdr:from>
    <xdr:to>
      <xdr:col>1</xdr:col>
      <xdr:colOff>1196407</xdr:colOff>
      <xdr:row>4</xdr:row>
      <xdr:rowOff>24958</xdr:rowOff>
    </xdr:to>
    <xdr:sp macro="" textlink="" fLocksText="0">
      <xdr:nvSpPr>
        <xdr:cNvPr id="7169" name="Text Box 5"/>
        <xdr:cNvSpPr txBox="1">
          <a:spLocks noChangeArrowheads="1"/>
        </xdr:cNvSpPr>
      </xdr:nvSpPr>
      <xdr:spPr bwMode="auto">
        <a:xfrm>
          <a:off x="1043940" y="571500"/>
          <a:ext cx="541020" cy="2209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000" b="1" i="0" u="none" strike="noStrike" baseline="0">
              <a:solidFill>
                <a:srgbClr val="000000"/>
              </a:solidFill>
              <a:latin typeface="Arial"/>
              <a:cs typeface="Arial"/>
            </a:rPr>
            <a:t>11/05</a:t>
          </a:r>
        </a:p>
      </xdr:txBody>
    </xdr:sp>
    <xdr:clientData/>
  </xdr:twoCellAnchor>
  <xdr:twoCellAnchor>
    <xdr:from>
      <xdr:col>1</xdr:col>
      <xdr:colOff>672465</xdr:colOff>
      <xdr:row>3</xdr:row>
      <xdr:rowOff>7620</xdr:rowOff>
    </xdr:from>
    <xdr:to>
      <xdr:col>1</xdr:col>
      <xdr:colOff>1196340</xdr:colOff>
      <xdr:row>4</xdr:row>
      <xdr:rowOff>24958</xdr:rowOff>
    </xdr:to>
    <xdr:sp macro="" textlink="" fLocksText="0">
      <xdr:nvSpPr>
        <xdr:cNvPr id="7170" name="Text Box 5"/>
        <xdr:cNvSpPr txBox="1">
          <a:spLocks noChangeArrowheads="1"/>
        </xdr:cNvSpPr>
      </xdr:nvSpPr>
      <xdr:spPr bwMode="auto">
        <a:xfrm>
          <a:off x="1051560" y="571500"/>
          <a:ext cx="533400" cy="2209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765810</xdr:colOff>
      <xdr:row>3</xdr:row>
      <xdr:rowOff>7620</xdr:rowOff>
    </xdr:from>
    <xdr:to>
      <xdr:col>0</xdr:col>
      <xdr:colOff>1259241</xdr:colOff>
      <xdr:row>4</xdr:row>
      <xdr:rowOff>38100</xdr:rowOff>
    </xdr:to>
    <xdr:sp macro="" textlink="" fLocksText="0">
      <xdr:nvSpPr>
        <xdr:cNvPr id="2"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twoCellAnchor>
    <xdr:from>
      <xdr:col>0</xdr:col>
      <xdr:colOff>765810</xdr:colOff>
      <xdr:row>3</xdr:row>
      <xdr:rowOff>7620</xdr:rowOff>
    </xdr:from>
    <xdr:to>
      <xdr:col>0</xdr:col>
      <xdr:colOff>1259241</xdr:colOff>
      <xdr:row>4</xdr:row>
      <xdr:rowOff>38100</xdr:rowOff>
    </xdr:to>
    <xdr:sp macro="" textlink="" fLocksText="0">
      <xdr:nvSpPr>
        <xdr:cNvPr id="3" name="Text Box 5"/>
        <xdr:cNvSpPr txBox="1">
          <a:spLocks noChangeArrowheads="1"/>
        </xdr:cNvSpPr>
      </xdr:nvSpPr>
      <xdr:spPr bwMode="auto">
        <a:xfrm>
          <a:off x="784860" y="441960"/>
          <a:ext cx="502920" cy="19050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11</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348615</xdr:colOff>
      <xdr:row>2</xdr:row>
      <xdr:rowOff>22860</xdr:rowOff>
    </xdr:from>
    <xdr:to>
      <xdr:col>2</xdr:col>
      <xdr:colOff>554431</xdr:colOff>
      <xdr:row>2</xdr:row>
      <xdr:rowOff>266700</xdr:rowOff>
    </xdr:to>
    <xdr:sp macro="" textlink="" fLocksText="0">
      <xdr:nvSpPr>
        <xdr:cNvPr id="2049"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11/01</a:t>
          </a:r>
        </a:p>
      </xdr:txBody>
    </xdr:sp>
    <xdr:clientData/>
  </xdr:twoCellAnchor>
  <xdr:twoCellAnchor>
    <xdr:from>
      <xdr:col>1</xdr:col>
      <xdr:colOff>348615</xdr:colOff>
      <xdr:row>2</xdr:row>
      <xdr:rowOff>22860</xdr:rowOff>
    </xdr:from>
    <xdr:to>
      <xdr:col>2</xdr:col>
      <xdr:colOff>554431</xdr:colOff>
      <xdr:row>2</xdr:row>
      <xdr:rowOff>266700</xdr:rowOff>
    </xdr:to>
    <xdr:sp macro="" textlink="" fLocksText="0">
      <xdr:nvSpPr>
        <xdr:cNvPr id="2050"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10/01</a:t>
          </a:r>
        </a:p>
      </xdr:txBody>
    </xdr:sp>
    <xdr:clientData/>
  </xdr:twoCellAnchor>
  <xdr:twoCellAnchor>
    <xdr:from>
      <xdr:col>1</xdr:col>
      <xdr:colOff>348615</xdr:colOff>
      <xdr:row>2</xdr:row>
      <xdr:rowOff>22860</xdr:rowOff>
    </xdr:from>
    <xdr:to>
      <xdr:col>2</xdr:col>
      <xdr:colOff>554431</xdr:colOff>
      <xdr:row>2</xdr:row>
      <xdr:rowOff>266700</xdr:rowOff>
    </xdr:to>
    <xdr:sp macro="" textlink="" fLocksText="0">
      <xdr:nvSpPr>
        <xdr:cNvPr id="2051" name="Text Box 3"/>
        <xdr:cNvSpPr txBox="1">
          <a:spLocks noChangeArrowheads="1"/>
        </xdr:cNvSpPr>
      </xdr:nvSpPr>
      <xdr:spPr bwMode="auto">
        <a:xfrm>
          <a:off x="693420" y="381000"/>
          <a:ext cx="571500" cy="2438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409575</xdr:colOff>
      <xdr:row>2</xdr:row>
      <xdr:rowOff>17145</xdr:rowOff>
    </xdr:from>
    <xdr:to>
      <xdr:col>2</xdr:col>
      <xdr:colOff>573443</xdr:colOff>
      <xdr:row>3</xdr:row>
      <xdr:rowOff>123825</xdr:rowOff>
    </xdr:to>
    <xdr:sp macro="" textlink="" fLocksText="0">
      <xdr:nvSpPr>
        <xdr:cNvPr id="3073"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074"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075" name="Text Box 3"/>
        <xdr:cNvSpPr txBox="1">
          <a:spLocks noChangeArrowheads="1"/>
        </xdr:cNvSpPr>
      </xdr:nvSpPr>
      <xdr:spPr bwMode="auto">
        <a:xfrm>
          <a:off x="922020" y="358140"/>
          <a:ext cx="632460" cy="281940"/>
        </a:xfrm>
        <a:prstGeom prst="rect">
          <a:avLst/>
        </a:prstGeom>
        <a:solidFill>
          <a:srgbClr val="FFFFFF"/>
        </a:solidFill>
        <a:ln w="9360" cap="sq">
          <a:solidFill>
            <a:srgbClr val="000000"/>
          </a:solidFill>
          <a:miter lim="800000"/>
          <a:headEnd/>
          <a:tailEnd/>
        </a:ln>
        <a:effec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89535</xdr:colOff>
      <xdr:row>2</xdr:row>
      <xdr:rowOff>38100</xdr:rowOff>
    </xdr:from>
    <xdr:to>
      <xdr:col>2</xdr:col>
      <xdr:colOff>908685</xdr:colOff>
      <xdr:row>3</xdr:row>
      <xdr:rowOff>60960</xdr:rowOff>
    </xdr:to>
    <xdr:sp macro="" textlink="" fLocksText="0">
      <xdr:nvSpPr>
        <xdr:cNvPr id="4097"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twoCellAnchor>
    <xdr:from>
      <xdr:col>2</xdr:col>
      <xdr:colOff>89535</xdr:colOff>
      <xdr:row>2</xdr:row>
      <xdr:rowOff>38100</xdr:rowOff>
    </xdr:from>
    <xdr:to>
      <xdr:col>2</xdr:col>
      <xdr:colOff>908685</xdr:colOff>
      <xdr:row>3</xdr:row>
      <xdr:rowOff>60960</xdr:rowOff>
    </xdr:to>
    <xdr:sp macro="" textlink="" fLocksText="0">
      <xdr:nvSpPr>
        <xdr:cNvPr id="4098"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10/03</a:t>
          </a:r>
        </a:p>
      </xdr:txBody>
    </xdr:sp>
    <xdr:clientData/>
  </xdr:twoCellAnchor>
  <xdr:twoCellAnchor>
    <xdr:from>
      <xdr:col>2</xdr:col>
      <xdr:colOff>89535</xdr:colOff>
      <xdr:row>2</xdr:row>
      <xdr:rowOff>38100</xdr:rowOff>
    </xdr:from>
    <xdr:to>
      <xdr:col>2</xdr:col>
      <xdr:colOff>908685</xdr:colOff>
      <xdr:row>3</xdr:row>
      <xdr:rowOff>60960</xdr:rowOff>
    </xdr:to>
    <xdr:sp macro="" textlink="" fLocksText="0">
      <xdr:nvSpPr>
        <xdr:cNvPr id="4099" name="Text Box 2"/>
        <xdr:cNvSpPr txBox="1">
          <a:spLocks noChangeArrowheads="1"/>
        </xdr:cNvSpPr>
      </xdr:nvSpPr>
      <xdr:spPr bwMode="auto">
        <a:xfrm>
          <a:off x="77724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99060</xdr:colOff>
      <xdr:row>2</xdr:row>
      <xdr:rowOff>38100</xdr:rowOff>
    </xdr:from>
    <xdr:to>
      <xdr:col>2</xdr:col>
      <xdr:colOff>918210</xdr:colOff>
      <xdr:row>3</xdr:row>
      <xdr:rowOff>60960</xdr:rowOff>
    </xdr:to>
    <xdr:sp macro="" textlink="" fLocksText="0">
      <xdr:nvSpPr>
        <xdr:cNvPr id="5121"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11/03</a:t>
          </a:r>
        </a:p>
      </xdr:txBody>
    </xdr:sp>
    <xdr:clientData/>
  </xdr:twoCellAnchor>
  <xdr:twoCellAnchor>
    <xdr:from>
      <xdr:col>2</xdr:col>
      <xdr:colOff>99060</xdr:colOff>
      <xdr:row>2</xdr:row>
      <xdr:rowOff>38100</xdr:rowOff>
    </xdr:from>
    <xdr:to>
      <xdr:col>2</xdr:col>
      <xdr:colOff>918210</xdr:colOff>
      <xdr:row>3</xdr:row>
      <xdr:rowOff>60960</xdr:rowOff>
    </xdr:to>
    <xdr:sp macro="" textlink="" fLocksText="0">
      <xdr:nvSpPr>
        <xdr:cNvPr id="5122"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10/03</a:t>
          </a:r>
        </a:p>
      </xdr:txBody>
    </xdr:sp>
    <xdr:clientData/>
  </xdr:twoCellAnchor>
  <xdr:twoCellAnchor>
    <xdr:from>
      <xdr:col>2</xdr:col>
      <xdr:colOff>99060</xdr:colOff>
      <xdr:row>2</xdr:row>
      <xdr:rowOff>38100</xdr:rowOff>
    </xdr:from>
    <xdr:to>
      <xdr:col>2</xdr:col>
      <xdr:colOff>918210</xdr:colOff>
      <xdr:row>3</xdr:row>
      <xdr:rowOff>60960</xdr:rowOff>
    </xdr:to>
    <xdr:sp macro="" textlink="" fLocksText="0">
      <xdr:nvSpPr>
        <xdr:cNvPr id="5123" name="Text Box 2"/>
        <xdr:cNvSpPr txBox="1">
          <a:spLocks noChangeArrowheads="1"/>
        </xdr:cNvSpPr>
      </xdr:nvSpPr>
      <xdr:spPr bwMode="auto">
        <a:xfrm>
          <a:off x="792480" y="403860"/>
          <a:ext cx="838200" cy="22860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264795</xdr:colOff>
      <xdr:row>2</xdr:row>
      <xdr:rowOff>20955</xdr:rowOff>
    </xdr:from>
    <xdr:to>
      <xdr:col>2</xdr:col>
      <xdr:colOff>1112520</xdr:colOff>
      <xdr:row>3</xdr:row>
      <xdr:rowOff>114465</xdr:rowOff>
    </xdr:to>
    <xdr:sp macro="" textlink="" fLocksText="0">
      <xdr:nvSpPr>
        <xdr:cNvPr id="6145"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11/04</a:t>
          </a:r>
        </a:p>
      </xdr:txBody>
    </xdr:sp>
    <xdr:clientData/>
  </xdr:twoCellAnchor>
  <xdr:twoCellAnchor>
    <xdr:from>
      <xdr:col>2</xdr:col>
      <xdr:colOff>264795</xdr:colOff>
      <xdr:row>2</xdr:row>
      <xdr:rowOff>20955</xdr:rowOff>
    </xdr:from>
    <xdr:to>
      <xdr:col>2</xdr:col>
      <xdr:colOff>1112520</xdr:colOff>
      <xdr:row>3</xdr:row>
      <xdr:rowOff>114465</xdr:rowOff>
    </xdr:to>
    <xdr:sp macro="" textlink="" fLocksText="0">
      <xdr:nvSpPr>
        <xdr:cNvPr id="6146"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10/04</a:t>
          </a:r>
        </a:p>
      </xdr:txBody>
    </xdr:sp>
    <xdr:clientData/>
  </xdr:twoCellAnchor>
  <xdr:twoCellAnchor>
    <xdr:from>
      <xdr:col>2</xdr:col>
      <xdr:colOff>264795</xdr:colOff>
      <xdr:row>2</xdr:row>
      <xdr:rowOff>20955</xdr:rowOff>
    </xdr:from>
    <xdr:to>
      <xdr:col>2</xdr:col>
      <xdr:colOff>1112520</xdr:colOff>
      <xdr:row>3</xdr:row>
      <xdr:rowOff>114465</xdr:rowOff>
    </xdr:to>
    <xdr:sp macro="" textlink="" fLocksText="0">
      <xdr:nvSpPr>
        <xdr:cNvPr id="6147" name="Text Box 9"/>
        <xdr:cNvSpPr txBox="1">
          <a:spLocks noChangeArrowheads="1"/>
        </xdr:cNvSpPr>
      </xdr:nvSpPr>
      <xdr:spPr bwMode="auto">
        <a:xfrm>
          <a:off x="830580" y="388620"/>
          <a:ext cx="876300" cy="259080"/>
        </a:xfrm>
        <a:prstGeom prst="rect">
          <a:avLst/>
        </a:prstGeom>
        <a:solidFill>
          <a:srgbClr val="FFFFFF"/>
        </a:solidFill>
        <a:ln w="9360" cap="sq">
          <a:solidFill>
            <a:srgbClr val="000000"/>
          </a:solidFill>
          <a:miter lim="800000"/>
          <a:headEnd/>
          <a:tailEnd/>
        </a:ln>
        <a:effectLst/>
      </xdr:spPr>
      <xdr:txBody>
        <a:bodyPr vertOverflow="clip" wrap="square" lIns="27360" tIns="27360" rIns="27360" bIns="0" anchor="t"/>
        <a:lstStyle/>
        <a:p>
          <a:pPr algn="ctr" rtl="0">
            <a:defRPr sz="1000"/>
          </a:pPr>
          <a:r>
            <a:rPr lang="ro-RO" sz="1100" b="1" i="0" u="none" strike="noStrike" baseline="0">
              <a:solidFill>
                <a:srgbClr val="000000"/>
              </a:solidFill>
              <a:latin typeface="Arial"/>
              <a:cs typeface="Arial"/>
            </a:rPr>
            <a:t>11/05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topLeftCell="A13" zoomScale="110" zoomScaleNormal="110" zoomScaleSheetLayoutView="84" workbookViewId="0">
      <selection activeCell="C25" sqref="C25"/>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2608</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2603</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f>C20+C36+C37+C38+C41</f>
        <v>15096</v>
      </c>
      <c r="D19" s="1033">
        <f>D20+D36+D37+D38+D41</f>
        <v>0</v>
      </c>
      <c r="E19" s="1033">
        <f>E20+E36+E37+E38+E41</f>
        <v>25</v>
      </c>
      <c r="F19" s="1033"/>
      <c r="G19" s="1033"/>
      <c r="H19" s="1034">
        <f>C19+G19+F19+E19+D19</f>
        <v>15121</v>
      </c>
      <c r="I19" s="1034"/>
      <c r="J19" s="1034">
        <f>H19-I19</f>
        <v>15121</v>
      </c>
    </row>
    <row r="20" spans="1:10" ht="18" customHeight="1">
      <c r="A20" s="1035" t="s">
        <v>54</v>
      </c>
      <c r="B20" s="1032" t="s">
        <v>55</v>
      </c>
      <c r="C20" s="1036">
        <f>C21+C35</f>
        <v>7492</v>
      </c>
      <c r="D20" s="1036">
        <f>D21+D35</f>
        <v>0</v>
      </c>
      <c r="E20" s="1036">
        <f>E21+E35</f>
        <v>25</v>
      </c>
      <c r="F20" s="1036"/>
      <c r="G20" s="1036"/>
      <c r="H20" s="1034">
        <f t="shared" ref="H20:H59" si="0">C20+G20+F20+E20+D20</f>
        <v>7517</v>
      </c>
      <c r="I20" s="1034"/>
      <c r="J20" s="1034">
        <f t="shared" ref="J20:J59" si="1">H20-I20</f>
        <v>7517</v>
      </c>
    </row>
    <row r="21" spans="1:10" ht="18" customHeight="1">
      <c r="A21" s="1035" t="s">
        <v>56</v>
      </c>
      <c r="B21" s="1032" t="s">
        <v>57</v>
      </c>
      <c r="C21" s="1036">
        <f>C22+C24+C27+C28+C29+C34</f>
        <v>7017</v>
      </c>
      <c r="D21" s="1036">
        <f>D22+D24+D27+D28+D29+D34</f>
        <v>0</v>
      </c>
      <c r="E21" s="1036">
        <f>E22+E24+E27+E28+E29+E34</f>
        <v>0</v>
      </c>
      <c r="F21" s="1036"/>
      <c r="G21" s="1036"/>
      <c r="H21" s="1034">
        <f t="shared" si="0"/>
        <v>7017</v>
      </c>
      <c r="I21" s="1034"/>
      <c r="J21" s="1034">
        <f t="shared" si="1"/>
        <v>7017</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f>C25+C26</f>
        <v>1137</v>
      </c>
      <c r="D24" s="1033">
        <f>D25+D26</f>
        <v>0</v>
      </c>
      <c r="E24" s="1033">
        <f>E25+E26</f>
        <v>0</v>
      </c>
      <c r="F24" s="1033"/>
      <c r="G24" s="1033"/>
      <c r="H24" s="1034">
        <f t="shared" si="0"/>
        <v>1137</v>
      </c>
      <c r="I24" s="1034"/>
      <c r="J24" s="1034">
        <f t="shared" si="1"/>
        <v>1137</v>
      </c>
    </row>
    <row r="25" spans="1:10" ht="37.5" customHeight="1">
      <c r="A25" s="1041" t="s">
        <v>64</v>
      </c>
      <c r="B25" s="1032" t="s">
        <v>65</v>
      </c>
      <c r="C25" s="1028">
        <v>22</v>
      </c>
      <c r="D25" s="1028">
        <v>0</v>
      </c>
      <c r="E25" s="1028">
        <v>0</v>
      </c>
      <c r="F25" s="1040"/>
      <c r="G25" s="1040"/>
      <c r="H25" s="1034">
        <f t="shared" si="0"/>
        <v>22</v>
      </c>
      <c r="I25" s="1034"/>
      <c r="J25" s="1034">
        <f t="shared" si="1"/>
        <v>22</v>
      </c>
    </row>
    <row r="26" spans="1:10" ht="18" customHeight="1">
      <c r="A26" s="1041" t="s">
        <v>435</v>
      </c>
      <c r="B26" s="1032" t="s">
        <v>436</v>
      </c>
      <c r="C26" s="1034">
        <v>1115</v>
      </c>
      <c r="D26" s="1034">
        <v>0</v>
      </c>
      <c r="E26" s="1034">
        <v>0</v>
      </c>
      <c r="F26" s="1040"/>
      <c r="G26" s="1040"/>
      <c r="H26" s="1034">
        <f t="shared" si="0"/>
        <v>1115</v>
      </c>
      <c r="I26" s="1034"/>
      <c r="J26" s="1034">
        <f t="shared" si="1"/>
        <v>1115</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808</v>
      </c>
      <c r="D28" s="1034">
        <v>0</v>
      </c>
      <c r="E28" s="1034">
        <v>0</v>
      </c>
      <c r="F28" s="1040"/>
      <c r="G28" s="1040"/>
      <c r="H28" s="1034">
        <f t="shared" si="0"/>
        <v>808</v>
      </c>
      <c r="I28" s="1034"/>
      <c r="J28" s="1034">
        <f t="shared" si="1"/>
        <v>808</v>
      </c>
    </row>
    <row r="29" spans="1:10" ht="18" customHeight="1">
      <c r="A29" s="1035" t="s">
        <v>441</v>
      </c>
      <c r="B29" s="1032" t="s">
        <v>442</v>
      </c>
      <c r="C29" s="1033">
        <f>C30+C31+C32+C33</f>
        <v>5072</v>
      </c>
      <c r="D29" s="1033">
        <f>D30+D31+D32+D33</f>
        <v>0</v>
      </c>
      <c r="E29" s="1033">
        <f>E30+E31+E32+E33</f>
        <v>0</v>
      </c>
      <c r="F29" s="1033"/>
      <c r="G29" s="1033"/>
      <c r="H29" s="1034">
        <f t="shared" si="0"/>
        <v>5072</v>
      </c>
      <c r="I29" s="1034"/>
      <c r="J29" s="1034">
        <f t="shared" si="1"/>
        <v>5072</v>
      </c>
    </row>
    <row r="30" spans="1:10" ht="18" customHeight="1">
      <c r="A30" s="1039" t="s">
        <v>443</v>
      </c>
      <c r="B30" s="1032" t="s">
        <v>444</v>
      </c>
      <c r="C30" s="1037">
        <v>4017</v>
      </c>
      <c r="D30" s="1037">
        <v>0</v>
      </c>
      <c r="E30" s="1037">
        <v>0</v>
      </c>
      <c r="F30" s="1040"/>
      <c r="G30" s="1040"/>
      <c r="H30" s="1034">
        <f t="shared" si="0"/>
        <v>4017</v>
      </c>
      <c r="I30" s="1034"/>
      <c r="J30" s="1034">
        <f t="shared" si="1"/>
        <v>4017</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1055</v>
      </c>
      <c r="D33" s="1034">
        <v>0</v>
      </c>
      <c r="E33" s="1034">
        <v>0</v>
      </c>
      <c r="F33" s="1040"/>
      <c r="G33" s="1040"/>
      <c r="H33" s="1034">
        <f t="shared" si="0"/>
        <v>1055</v>
      </c>
      <c r="I33" s="1034"/>
      <c r="J33" s="1034">
        <f t="shared" si="1"/>
        <v>1055</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475</v>
      </c>
      <c r="D35" s="1037">
        <v>0</v>
      </c>
      <c r="E35" s="1037">
        <v>25</v>
      </c>
      <c r="F35" s="1040"/>
      <c r="G35" s="1037"/>
      <c r="H35" s="1034">
        <f t="shared" si="0"/>
        <v>500</v>
      </c>
      <c r="I35" s="1034"/>
      <c r="J35" s="1034">
        <f t="shared" si="1"/>
        <v>500</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f>C39+C40</f>
        <v>7604</v>
      </c>
      <c r="D38" s="1036">
        <f>D39+D40</f>
        <v>0</v>
      </c>
      <c r="E38" s="1036">
        <f>E39+E40</f>
        <v>0</v>
      </c>
      <c r="F38" s="1036"/>
      <c r="G38" s="1036"/>
      <c r="H38" s="1034">
        <f t="shared" si="0"/>
        <v>7604</v>
      </c>
      <c r="I38" s="1034"/>
      <c r="J38" s="1034">
        <f t="shared" si="1"/>
        <v>7604</v>
      </c>
    </row>
    <row r="39" spans="1:10" ht="18" customHeight="1">
      <c r="A39" s="1039" t="s">
        <v>655</v>
      </c>
      <c r="B39" s="1032" t="s">
        <v>656</v>
      </c>
      <c r="C39" s="1037">
        <v>6712</v>
      </c>
      <c r="D39" s="1037">
        <v>0</v>
      </c>
      <c r="E39" s="1037">
        <v>0</v>
      </c>
      <c r="F39" s="1040"/>
      <c r="G39" s="1040"/>
      <c r="H39" s="1034">
        <f t="shared" si="0"/>
        <v>6712</v>
      </c>
      <c r="I39" s="1034"/>
      <c r="J39" s="1034">
        <f t="shared" si="1"/>
        <v>6712</v>
      </c>
    </row>
    <row r="40" spans="1:10" ht="18" customHeight="1">
      <c r="A40" s="1039" t="s">
        <v>657</v>
      </c>
      <c r="B40" s="1032" t="s">
        <v>658</v>
      </c>
      <c r="C40" s="1037">
        <v>892</v>
      </c>
      <c r="D40" s="1037">
        <v>0</v>
      </c>
      <c r="E40" s="1037">
        <v>0</v>
      </c>
      <c r="F40" s="1040"/>
      <c r="G40" s="1034"/>
      <c r="H40" s="1034">
        <f t="shared" si="0"/>
        <v>892</v>
      </c>
      <c r="I40" s="1034"/>
      <c r="J40" s="1034">
        <f t="shared" si="1"/>
        <v>892</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f>C43+C54+C55+C58+C59</f>
        <v>15096</v>
      </c>
      <c r="D42" s="1036">
        <f>D43+D52+D53+D54+D55+D58+D59</f>
        <v>0</v>
      </c>
      <c r="E42" s="1036">
        <f>E43+E52+E53+E54+E55+E58+E59</f>
        <v>25</v>
      </c>
      <c r="F42" s="1036"/>
      <c r="G42" s="1036"/>
      <c r="H42" s="1034">
        <f t="shared" si="0"/>
        <v>15121</v>
      </c>
      <c r="I42" s="1034"/>
      <c r="J42" s="1034">
        <f t="shared" si="1"/>
        <v>15121</v>
      </c>
    </row>
    <row r="43" spans="1:10" ht="18" customHeight="1">
      <c r="A43" s="1042" t="s">
        <v>662</v>
      </c>
      <c r="B43" s="1032" t="s">
        <v>663</v>
      </c>
      <c r="C43" s="1036">
        <f>C44+C45+C46+C47+C48+C49+C50+C51+C52+C53</f>
        <v>9179</v>
      </c>
      <c r="D43" s="1036">
        <f>D44+D45+D46+D47+D48</f>
        <v>0</v>
      </c>
      <c r="E43" s="1036">
        <f>E44+E45+E46+E47+E48</f>
        <v>25</v>
      </c>
      <c r="F43" s="1040"/>
      <c r="G43" s="1036"/>
      <c r="H43" s="1034">
        <f t="shared" si="0"/>
        <v>9204</v>
      </c>
      <c r="I43" s="1034"/>
      <c r="J43" s="1034">
        <f t="shared" si="1"/>
        <v>9204</v>
      </c>
    </row>
    <row r="44" spans="1:10" ht="18" customHeight="1">
      <c r="A44" s="1039" t="s">
        <v>664</v>
      </c>
      <c r="B44" s="1032" t="s">
        <v>665</v>
      </c>
      <c r="C44" s="1037">
        <v>4862</v>
      </c>
      <c r="D44" s="1037">
        <v>0</v>
      </c>
      <c r="E44" s="1037">
        <v>0</v>
      </c>
      <c r="F44" s="1040"/>
      <c r="G44" s="1037"/>
      <c r="H44" s="1034">
        <f t="shared" si="0"/>
        <v>4862</v>
      </c>
      <c r="I44" s="1034"/>
      <c r="J44" s="1034">
        <f t="shared" si="1"/>
        <v>4862</v>
      </c>
    </row>
    <row r="45" spans="1:10" ht="18" customHeight="1">
      <c r="A45" s="1039" t="s">
        <v>666</v>
      </c>
      <c r="B45" s="1032" t="s">
        <v>667</v>
      </c>
      <c r="C45" s="1037">
        <v>1006</v>
      </c>
      <c r="D45" s="1037">
        <v>0</v>
      </c>
      <c r="E45" s="1037">
        <v>25</v>
      </c>
      <c r="F45" s="1040"/>
      <c r="G45" s="1037"/>
      <c r="H45" s="1034">
        <f t="shared" si="0"/>
        <v>1031</v>
      </c>
      <c r="I45" s="1034"/>
      <c r="J45" s="1034">
        <f t="shared" si="1"/>
        <v>1031</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90</v>
      </c>
      <c r="D50" s="1037">
        <v>0</v>
      </c>
      <c r="E50" s="1037">
        <v>0</v>
      </c>
      <c r="F50" s="1040"/>
      <c r="G50" s="1040"/>
      <c r="H50" s="1034">
        <f t="shared" si="0"/>
        <v>90</v>
      </c>
      <c r="I50" s="1034"/>
      <c r="J50" s="1034">
        <f t="shared" si="1"/>
        <v>90</v>
      </c>
    </row>
    <row r="51" spans="1:10" ht="24.75" customHeight="1">
      <c r="A51" s="1043" t="s">
        <v>678</v>
      </c>
      <c r="B51" s="1032" t="s">
        <v>679</v>
      </c>
      <c r="C51" s="1037">
        <v>892</v>
      </c>
      <c r="D51" s="1037">
        <v>0</v>
      </c>
      <c r="E51" s="1037">
        <v>0</v>
      </c>
      <c r="F51" s="1040"/>
      <c r="G51" s="1040"/>
      <c r="H51" s="1034">
        <f t="shared" si="0"/>
        <v>892</v>
      </c>
      <c r="I51" s="1034"/>
      <c r="J51" s="1034">
        <f t="shared" si="1"/>
        <v>892</v>
      </c>
    </row>
    <row r="52" spans="1:10" ht="18" customHeight="1">
      <c r="A52" s="1039" t="s">
        <v>680</v>
      </c>
      <c r="B52" s="1032" t="s">
        <v>681</v>
      </c>
      <c r="C52" s="1037">
        <v>2299</v>
      </c>
      <c r="D52" s="1037">
        <v>0</v>
      </c>
      <c r="E52" s="1037">
        <v>0</v>
      </c>
      <c r="F52" s="1040"/>
      <c r="G52" s="1040"/>
      <c r="H52" s="1034">
        <f t="shared" si="0"/>
        <v>2299</v>
      </c>
      <c r="I52" s="1034"/>
      <c r="J52" s="1034">
        <f t="shared" si="1"/>
        <v>2299</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5917</v>
      </c>
      <c r="D54" s="1037">
        <v>0</v>
      </c>
      <c r="E54" s="1037">
        <v>0</v>
      </c>
      <c r="F54" s="1037"/>
      <c r="G54" s="1037"/>
      <c r="H54" s="1034">
        <f t="shared" si="0"/>
        <v>5917</v>
      </c>
      <c r="I54" s="1034"/>
      <c r="J54" s="1034">
        <f t="shared" si="1"/>
        <v>5917</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0</v>
      </c>
      <c r="F59" s="1036"/>
      <c r="G59" s="1036"/>
      <c r="H59" s="1034">
        <f t="shared" si="0"/>
        <v>0</v>
      </c>
      <c r="I59" s="1034"/>
      <c r="J59" s="1034">
        <f t="shared" si="1"/>
        <v>0</v>
      </c>
    </row>
    <row r="60" spans="1:10" s="6" customFormat="1" ht="18" customHeight="1">
      <c r="A60" s="2" t="s">
        <v>693</v>
      </c>
      <c r="B60" s="2"/>
      <c r="C60" s="11"/>
      <c r="D60" s="11"/>
      <c r="E60" s="11"/>
      <c r="F60" s="11"/>
      <c r="G60" s="11"/>
      <c r="H60" s="11"/>
      <c r="I60" s="11"/>
      <c r="J60" s="11"/>
    </row>
    <row r="61" spans="1:10" s="6" customFormat="1" ht="15.75" customHeight="1">
      <c r="A61" s="1055" t="s">
        <v>2605</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40" t="s">
        <v>89</v>
      </c>
      <c r="B66" s="1050"/>
      <c r="C66" s="19"/>
      <c r="G66" s="1048" t="s">
        <v>2609</v>
      </c>
      <c r="H66" s="1048"/>
      <c r="J66" s="20"/>
    </row>
    <row r="67" spans="1:11" s="6" customFormat="1" ht="13.8">
      <c r="A67" s="1052" t="s">
        <v>2610</v>
      </c>
      <c r="B67" s="19"/>
      <c r="C67" s="13"/>
      <c r="G67" s="1048" t="s">
        <v>2611</v>
      </c>
      <c r="H67" s="1048"/>
      <c r="J67" s="20"/>
    </row>
    <row r="68" spans="1:11">
      <c r="G68" s="1049"/>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honeticPr fontId="22" type="noConversion"/>
  <printOptions horizontalCentered="1"/>
  <pageMargins left="0" right="0" top="0" bottom="0" header="0.51180555555555551" footer="0"/>
  <pageSetup paperSize="9" scale="85" firstPageNumber="0" orientation="landscape" r:id="rId1"/>
  <headerFooter alignWithMargins="0">
    <oddFooter>&amp;C&amp;8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349"/>
  <sheetViews>
    <sheetView zoomScale="75" zoomScaleNormal="75" zoomScaleSheetLayoutView="100" workbookViewId="0">
      <selection activeCell="A280" sqref="A280:B280"/>
    </sheetView>
  </sheetViews>
  <sheetFormatPr defaultColWidth="9.109375" defaultRowHeight="13.2"/>
  <cols>
    <col min="1" max="1" width="5.109375" style="131" customWidth="1"/>
    <col min="2" max="2" width="74.109375" style="138" customWidth="1"/>
    <col min="3" max="3" width="12.109375" style="131" customWidth="1"/>
    <col min="4" max="4" width="11.88671875" style="131" customWidth="1"/>
    <col min="5" max="6" width="12.88671875" style="131" customWidth="1"/>
    <col min="7" max="8" width="10.88671875" style="131" customWidth="1"/>
    <col min="9" max="10" width="10.109375" style="131" customWidth="1"/>
    <col min="11" max="12" width="10.88671875" style="131" customWidth="1"/>
    <col min="13" max="13" width="11.44140625" style="131" customWidth="1"/>
    <col min="14" max="16384" width="9.109375" style="131"/>
  </cols>
  <sheetData>
    <row r="1" spans="1:13">
      <c r="B1" s="132" t="s">
        <v>698</v>
      </c>
      <c r="C1" s="132"/>
      <c r="D1" s="132"/>
      <c r="E1" s="132"/>
      <c r="F1" s="132"/>
      <c r="G1" s="132"/>
      <c r="H1" s="132"/>
      <c r="I1" s="132"/>
      <c r="J1" s="132"/>
    </row>
    <row r="2" spans="1:13" ht="15.75" customHeight="1">
      <c r="B2" s="133" t="s">
        <v>81</v>
      </c>
      <c r="C2" s="132"/>
      <c r="D2" s="132"/>
      <c r="E2" s="132"/>
      <c r="F2" s="132"/>
      <c r="G2" s="132"/>
      <c r="H2" s="132"/>
      <c r="I2" s="132"/>
      <c r="J2" s="132"/>
    </row>
    <row r="3" spans="1:13" ht="15.75" customHeight="1">
      <c r="B3" s="133" t="s">
        <v>82</v>
      </c>
      <c r="C3" s="132"/>
      <c r="D3" s="132"/>
      <c r="E3" s="132"/>
      <c r="F3" s="132"/>
      <c r="G3" s="132"/>
      <c r="H3" s="132"/>
      <c r="I3" s="132"/>
      <c r="J3" s="132"/>
    </row>
    <row r="4" spans="1:13" ht="17.25" customHeight="1">
      <c r="B4" s="132" t="s">
        <v>66</v>
      </c>
      <c r="C4" s="132"/>
      <c r="D4" s="132"/>
      <c r="E4" s="132"/>
      <c r="F4" s="132"/>
      <c r="G4" s="132"/>
      <c r="H4" s="132"/>
      <c r="I4" s="132"/>
      <c r="J4" s="132"/>
    </row>
    <row r="5" spans="1:13" ht="13.8">
      <c r="B5" s="1358" t="s">
        <v>83</v>
      </c>
      <c r="C5" s="1358"/>
      <c r="D5" s="1358"/>
      <c r="E5" s="1358"/>
      <c r="F5" s="1358"/>
      <c r="G5" s="1358"/>
      <c r="H5" s="1358"/>
      <c r="I5" s="1358"/>
      <c r="J5" s="1358"/>
      <c r="K5" s="1358"/>
      <c r="L5" s="1358"/>
      <c r="M5" s="1358"/>
    </row>
    <row r="6" spans="1:13" ht="13.8">
      <c r="A6" s="1358" t="s">
        <v>903</v>
      </c>
      <c r="B6" s="1358"/>
      <c r="C6" s="1358"/>
      <c r="D6" s="1358"/>
      <c r="E6" s="1358"/>
      <c r="F6" s="1358"/>
      <c r="G6" s="1358"/>
      <c r="H6" s="1358"/>
      <c r="I6" s="1358"/>
      <c r="J6" s="1358"/>
      <c r="K6" s="1358"/>
      <c r="L6" s="1358"/>
      <c r="M6" s="1358"/>
    </row>
    <row r="7" spans="1:13" ht="13.8">
      <c r="A7" s="134"/>
      <c r="B7" s="134"/>
      <c r="C7" s="134"/>
      <c r="D7" s="134"/>
      <c r="E7" s="134"/>
      <c r="F7" s="134"/>
      <c r="G7" s="134"/>
      <c r="H7" s="134"/>
      <c r="I7" s="134"/>
      <c r="J7" s="134"/>
      <c r="K7" s="134"/>
      <c r="L7" s="134"/>
      <c r="M7" s="134"/>
    </row>
    <row r="8" spans="1:13" ht="13.8">
      <c r="A8" s="134"/>
      <c r="B8" s="87" t="s">
        <v>68</v>
      </c>
      <c r="C8" s="134"/>
      <c r="D8" s="134"/>
      <c r="E8" s="134"/>
      <c r="F8" s="134"/>
      <c r="G8" s="134"/>
      <c r="H8" s="134"/>
      <c r="I8" s="134"/>
      <c r="J8" s="134"/>
      <c r="K8" s="134"/>
      <c r="L8" s="134"/>
      <c r="M8" s="134"/>
    </row>
    <row r="9" spans="1:13" ht="12.75" customHeight="1">
      <c r="B9" s="1359" t="s">
        <v>84</v>
      </c>
      <c r="C9" s="1359"/>
      <c r="D9" s="1359"/>
      <c r="E9" s="1359"/>
      <c r="F9" s="1359"/>
      <c r="G9" s="1359"/>
      <c r="H9" s="1359"/>
      <c r="I9" s="1359"/>
      <c r="J9" s="1359"/>
      <c r="K9" s="1359"/>
      <c r="L9" s="1359"/>
      <c r="M9" s="1359"/>
    </row>
    <row r="10" spans="1:13" ht="13.8" thickBot="1">
      <c r="B10" s="135"/>
      <c r="C10" s="135"/>
      <c r="D10" s="135"/>
      <c r="E10" s="135"/>
      <c r="F10" s="135"/>
      <c r="G10" s="135"/>
      <c r="H10" s="135"/>
      <c r="I10" s="135"/>
      <c r="J10" s="135"/>
      <c r="K10" s="1360" t="s">
        <v>31</v>
      </c>
      <c r="L10" s="1360"/>
      <c r="M10" s="1360"/>
    </row>
    <row r="11" spans="1:13" ht="25.95" customHeight="1">
      <c r="A11" s="1332" t="s">
        <v>72</v>
      </c>
      <c r="B11" s="1333"/>
      <c r="C11" s="1338" t="s">
        <v>73</v>
      </c>
      <c r="D11" s="100" t="s">
        <v>74</v>
      </c>
      <c r="E11" s="102" t="s">
        <v>75</v>
      </c>
      <c r="F11" s="1331" t="s">
        <v>76</v>
      </c>
      <c r="G11" s="1331"/>
      <c r="H11" s="1331" t="s">
        <v>77</v>
      </c>
      <c r="I11" s="1331"/>
      <c r="J11" s="1331" t="s">
        <v>77</v>
      </c>
      <c r="K11" s="1331"/>
      <c r="L11" s="1361" t="s">
        <v>77</v>
      </c>
      <c r="M11" s="1362"/>
    </row>
    <row r="12" spans="1:13" ht="16.2" customHeight="1">
      <c r="A12" s="1334"/>
      <c r="B12" s="1335"/>
      <c r="C12" s="1339"/>
      <c r="D12" s="1076">
        <v>2015</v>
      </c>
      <c r="E12" s="1076">
        <v>2016</v>
      </c>
      <c r="F12" s="1347">
        <v>2017</v>
      </c>
      <c r="G12" s="1347"/>
      <c r="H12" s="1347">
        <v>2018</v>
      </c>
      <c r="I12" s="1347"/>
      <c r="J12" s="1347">
        <v>2019</v>
      </c>
      <c r="K12" s="1347"/>
      <c r="L12" s="1356">
        <v>2020</v>
      </c>
      <c r="M12" s="1357"/>
    </row>
    <row r="13" spans="1:13" ht="16.2" customHeight="1" thickBot="1">
      <c r="A13" s="1336"/>
      <c r="B13" s="1337"/>
      <c r="C13" s="1340"/>
      <c r="D13" s="1340"/>
      <c r="E13" s="1340"/>
      <c r="F13" s="104" t="s">
        <v>85</v>
      </c>
      <c r="G13" s="104" t="s">
        <v>79</v>
      </c>
      <c r="H13" s="104" t="s">
        <v>85</v>
      </c>
      <c r="I13" s="104" t="s">
        <v>79</v>
      </c>
      <c r="J13" s="104" t="s">
        <v>85</v>
      </c>
      <c r="K13" s="104" t="s">
        <v>79</v>
      </c>
      <c r="L13" s="104" t="s">
        <v>85</v>
      </c>
      <c r="M13" s="106" t="s">
        <v>85</v>
      </c>
    </row>
    <row r="14" spans="1:13" s="140" customFormat="1" ht="34.200000000000003" customHeight="1">
      <c r="A14" s="1341" t="s">
        <v>590</v>
      </c>
      <c r="B14" s="1342"/>
      <c r="C14" s="117"/>
      <c r="D14" s="117"/>
      <c r="E14" s="117"/>
      <c r="F14" s="117"/>
      <c r="G14" s="117"/>
      <c r="H14" s="117"/>
      <c r="I14" s="118"/>
      <c r="J14" s="139"/>
      <c r="K14" s="139"/>
      <c r="L14" s="224"/>
      <c r="M14" s="226"/>
    </row>
    <row r="15" spans="1:13" s="140" customFormat="1" ht="20.25" customHeight="1">
      <c r="A15" s="1343" t="s">
        <v>2516</v>
      </c>
      <c r="B15" s="1344"/>
      <c r="C15" s="141"/>
      <c r="D15" s="119"/>
      <c r="E15" s="119"/>
      <c r="F15" s="119"/>
      <c r="G15" s="119"/>
      <c r="H15" s="119"/>
      <c r="I15" s="120"/>
      <c r="J15" s="142"/>
      <c r="K15" s="142"/>
      <c r="L15" s="225"/>
      <c r="M15" s="233"/>
    </row>
    <row r="16" spans="1:13" s="140" customFormat="1" ht="19.5" customHeight="1">
      <c r="A16" s="136" t="s">
        <v>591</v>
      </c>
      <c r="B16" s="143"/>
      <c r="C16" s="144" t="s">
        <v>53</v>
      </c>
      <c r="D16" s="121"/>
      <c r="E16" s="121"/>
      <c r="F16" s="121"/>
      <c r="G16" s="121"/>
      <c r="H16" s="121"/>
      <c r="I16" s="122"/>
      <c r="J16" s="145"/>
      <c r="K16" s="145"/>
      <c r="L16" s="146"/>
      <c r="M16" s="227"/>
    </row>
    <row r="17" spans="1:13" s="147" customFormat="1" ht="18" customHeight="1">
      <c r="A17" s="1345" t="s">
        <v>592</v>
      </c>
      <c r="B17" s="1346"/>
      <c r="C17" s="144" t="s">
        <v>440</v>
      </c>
      <c r="D17" s="145"/>
      <c r="E17" s="145"/>
      <c r="F17" s="145"/>
      <c r="G17" s="145"/>
      <c r="H17" s="145"/>
      <c r="I17" s="146"/>
      <c r="J17" s="145"/>
      <c r="K17" s="145"/>
      <c r="L17" s="146"/>
      <c r="M17" s="228"/>
    </row>
    <row r="18" spans="1:13" s="140" customFormat="1" ht="29.25" customHeight="1">
      <c r="A18" s="1345" t="s">
        <v>593</v>
      </c>
      <c r="B18" s="1346"/>
      <c r="C18" s="144" t="s">
        <v>594</v>
      </c>
      <c r="D18" s="145"/>
      <c r="E18" s="145"/>
      <c r="F18" s="145"/>
      <c r="G18" s="145"/>
      <c r="H18" s="145"/>
      <c r="I18" s="146"/>
      <c r="J18" s="148"/>
      <c r="K18" s="149"/>
      <c r="L18" s="149"/>
      <c r="M18" s="227"/>
    </row>
    <row r="19" spans="1:13" s="140" customFormat="1" ht="15" customHeight="1">
      <c r="A19" s="150"/>
      <c r="B19" s="151" t="s">
        <v>595</v>
      </c>
      <c r="C19" s="152" t="s">
        <v>596</v>
      </c>
      <c r="D19" s="145"/>
      <c r="E19" s="145"/>
      <c r="F19" s="145"/>
      <c r="G19" s="145"/>
      <c r="H19" s="145"/>
      <c r="I19" s="146"/>
      <c r="J19" s="148"/>
      <c r="K19" s="149"/>
      <c r="L19" s="149"/>
      <c r="M19" s="227"/>
    </row>
    <row r="20" spans="1:13" s="156" customFormat="1" ht="15" customHeight="1">
      <c r="A20" s="153"/>
      <c r="B20" s="151" t="s">
        <v>597</v>
      </c>
      <c r="C20" s="152" t="s">
        <v>598</v>
      </c>
      <c r="D20" s="154"/>
      <c r="E20" s="154"/>
      <c r="F20" s="154"/>
      <c r="G20" s="154"/>
      <c r="H20" s="154"/>
      <c r="I20" s="155"/>
      <c r="J20" s="148"/>
      <c r="K20" s="149"/>
      <c r="L20" s="149"/>
      <c r="M20" s="229"/>
    </row>
    <row r="21" spans="1:13" s="156" customFormat="1" ht="15" customHeight="1">
      <c r="A21" s="153"/>
      <c r="B21" s="151" t="s">
        <v>599</v>
      </c>
      <c r="C21" s="152" t="s">
        <v>600</v>
      </c>
      <c r="D21" s="154"/>
      <c r="E21" s="154"/>
      <c r="F21" s="154"/>
      <c r="G21" s="154"/>
      <c r="H21" s="154"/>
      <c r="I21" s="155"/>
      <c r="J21" s="148"/>
      <c r="K21" s="149"/>
      <c r="L21" s="149"/>
      <c r="M21" s="229"/>
    </row>
    <row r="22" spans="1:13" s="140" customFormat="1" ht="15" customHeight="1">
      <c r="A22" s="150"/>
      <c r="B22" s="151" t="s">
        <v>601</v>
      </c>
      <c r="C22" s="152" t="s">
        <v>602</v>
      </c>
      <c r="D22" s="145"/>
      <c r="E22" s="145"/>
      <c r="F22" s="157"/>
      <c r="G22" s="157"/>
      <c r="H22" s="157"/>
      <c r="I22" s="158"/>
      <c r="J22" s="148"/>
      <c r="K22" s="149"/>
      <c r="L22" s="149"/>
      <c r="M22" s="227"/>
    </row>
    <row r="23" spans="1:13" s="140" customFormat="1" ht="15" customHeight="1">
      <c r="A23" s="150"/>
      <c r="B23" s="151" t="s">
        <v>603</v>
      </c>
      <c r="C23" s="152" t="s">
        <v>604</v>
      </c>
      <c r="D23" s="159"/>
      <c r="E23" s="159"/>
      <c r="F23" s="157"/>
      <c r="G23" s="157"/>
      <c r="H23" s="157"/>
      <c r="I23" s="158"/>
      <c r="J23" s="148"/>
      <c r="K23" s="149"/>
      <c r="L23" s="149"/>
      <c r="M23" s="227"/>
    </row>
    <row r="24" spans="1:13" s="140" customFormat="1" ht="15" customHeight="1">
      <c r="A24" s="150"/>
      <c r="B24" s="151" t="s">
        <v>605</v>
      </c>
      <c r="C24" s="152" t="s">
        <v>606</v>
      </c>
      <c r="D24" s="159"/>
      <c r="E24" s="159"/>
      <c r="F24" s="159"/>
      <c r="G24" s="159"/>
      <c r="H24" s="159"/>
      <c r="I24" s="160"/>
      <c r="J24" s="148"/>
      <c r="K24" s="149"/>
      <c r="L24" s="149"/>
      <c r="M24" s="227"/>
    </row>
    <row r="25" spans="1:13" s="140" customFormat="1" ht="15" customHeight="1">
      <c r="A25" s="150"/>
      <c r="B25" s="151" t="s">
        <v>607</v>
      </c>
      <c r="C25" s="152" t="s">
        <v>608</v>
      </c>
      <c r="D25" s="159"/>
      <c r="E25" s="159"/>
      <c r="F25" s="157"/>
      <c r="G25" s="157"/>
      <c r="H25" s="157"/>
      <c r="I25" s="158"/>
      <c r="J25" s="148"/>
      <c r="K25" s="149"/>
      <c r="L25" s="149"/>
      <c r="M25" s="227"/>
    </row>
    <row r="26" spans="1:13" s="140" customFormat="1" ht="15" customHeight="1">
      <c r="A26" s="150"/>
      <c r="B26" s="151" t="s">
        <v>609</v>
      </c>
      <c r="C26" s="152" t="s">
        <v>610</v>
      </c>
      <c r="D26" s="159"/>
      <c r="E26" s="159"/>
      <c r="F26" s="159"/>
      <c r="G26" s="159"/>
      <c r="H26" s="159"/>
      <c r="I26" s="160"/>
      <c r="J26" s="148"/>
      <c r="K26" s="149"/>
      <c r="L26" s="149"/>
      <c r="M26" s="227"/>
    </row>
    <row r="27" spans="1:13" s="140" customFormat="1" ht="15" customHeight="1">
      <c r="A27" s="150"/>
      <c r="B27" s="151" t="s">
        <v>611</v>
      </c>
      <c r="C27" s="152" t="s">
        <v>612</v>
      </c>
      <c r="D27" s="159"/>
      <c r="E27" s="159"/>
      <c r="F27" s="159"/>
      <c r="G27" s="159"/>
      <c r="H27" s="159"/>
      <c r="I27" s="160"/>
      <c r="J27" s="148"/>
      <c r="K27" s="149"/>
      <c r="L27" s="149"/>
      <c r="M27" s="227"/>
    </row>
    <row r="28" spans="1:13" s="140" customFormat="1" ht="15" customHeight="1">
      <c r="A28" s="150"/>
      <c r="B28" s="151" t="s">
        <v>613</v>
      </c>
      <c r="C28" s="152" t="s">
        <v>614</v>
      </c>
      <c r="D28" s="159"/>
      <c r="E28" s="159"/>
      <c r="F28" s="159"/>
      <c r="G28" s="159"/>
      <c r="H28" s="159"/>
      <c r="I28" s="160"/>
      <c r="J28" s="148"/>
      <c r="K28" s="149"/>
      <c r="L28" s="149"/>
      <c r="M28" s="227"/>
    </row>
    <row r="29" spans="1:13" s="140" customFormat="1" ht="15" customHeight="1">
      <c r="A29" s="161"/>
      <c r="B29" s="162" t="s">
        <v>615</v>
      </c>
      <c r="C29" s="152" t="s">
        <v>616</v>
      </c>
      <c r="D29" s="159"/>
      <c r="E29" s="159"/>
      <c r="F29" s="159"/>
      <c r="G29" s="159"/>
      <c r="H29" s="159"/>
      <c r="I29" s="160"/>
      <c r="J29" s="148"/>
      <c r="K29" s="149"/>
      <c r="L29" s="149"/>
      <c r="M29" s="227"/>
    </row>
    <row r="30" spans="1:13" s="140" customFormat="1" ht="15" customHeight="1">
      <c r="A30" s="161"/>
      <c r="B30" s="162" t="s">
        <v>617</v>
      </c>
      <c r="C30" s="152" t="s">
        <v>618</v>
      </c>
      <c r="D30" s="159"/>
      <c r="E30" s="159"/>
      <c r="F30" s="159"/>
      <c r="G30" s="159"/>
      <c r="H30" s="159"/>
      <c r="I30" s="160"/>
      <c r="J30" s="148"/>
      <c r="K30" s="149"/>
      <c r="L30" s="149"/>
      <c r="M30" s="227"/>
    </row>
    <row r="31" spans="1:13" s="140" customFormat="1" ht="15" customHeight="1">
      <c r="A31" s="161"/>
      <c r="B31" s="162" t="s">
        <v>619</v>
      </c>
      <c r="C31" s="152" t="s">
        <v>620</v>
      </c>
      <c r="D31" s="159"/>
      <c r="E31" s="159"/>
      <c r="F31" s="159"/>
      <c r="G31" s="159"/>
      <c r="H31" s="159"/>
      <c r="I31" s="160"/>
      <c r="J31" s="148"/>
      <c r="K31" s="149"/>
      <c r="L31" s="149"/>
      <c r="M31" s="227"/>
    </row>
    <row r="32" spans="1:13" s="140" customFormat="1" ht="15" customHeight="1">
      <c r="A32" s="161"/>
      <c r="B32" s="162" t="s">
        <v>621</v>
      </c>
      <c r="C32" s="152" t="s">
        <v>622</v>
      </c>
      <c r="D32" s="159"/>
      <c r="E32" s="159"/>
      <c r="F32" s="159"/>
      <c r="G32" s="159"/>
      <c r="H32" s="159"/>
      <c r="I32" s="160"/>
      <c r="J32" s="148"/>
      <c r="K32" s="149"/>
      <c r="L32" s="149"/>
      <c r="M32" s="227"/>
    </row>
    <row r="33" spans="1:13" s="140" customFormat="1" ht="15" customHeight="1">
      <c r="A33" s="161"/>
      <c r="B33" s="151" t="s">
        <v>623</v>
      </c>
      <c r="C33" s="152" t="s">
        <v>624</v>
      </c>
      <c r="D33" s="159"/>
      <c r="E33" s="159"/>
      <c r="F33" s="159"/>
      <c r="G33" s="159"/>
      <c r="H33" s="159"/>
      <c r="I33" s="160"/>
      <c r="J33" s="148"/>
      <c r="K33" s="149"/>
      <c r="L33" s="149"/>
      <c r="M33" s="227"/>
    </row>
    <row r="34" spans="1:13" s="140" customFormat="1" ht="17.25" customHeight="1">
      <c r="A34" s="161" t="s">
        <v>625</v>
      </c>
      <c r="B34" s="151"/>
      <c r="C34" s="144" t="s">
        <v>626</v>
      </c>
      <c r="D34" s="159"/>
      <c r="E34" s="159"/>
      <c r="F34" s="159"/>
      <c r="G34" s="159"/>
      <c r="H34" s="159"/>
      <c r="I34" s="160"/>
      <c r="J34" s="148"/>
      <c r="K34" s="149"/>
      <c r="L34" s="149"/>
      <c r="M34" s="227"/>
    </row>
    <row r="35" spans="1:13" s="140" customFormat="1" ht="15" customHeight="1">
      <c r="A35" s="161"/>
      <c r="B35" s="151" t="s">
        <v>627</v>
      </c>
      <c r="C35" s="152" t="s">
        <v>628</v>
      </c>
      <c r="D35" s="159"/>
      <c r="E35" s="159"/>
      <c r="F35" s="159"/>
      <c r="G35" s="159"/>
      <c r="H35" s="159"/>
      <c r="I35" s="160"/>
      <c r="J35" s="148"/>
      <c r="K35" s="149"/>
      <c r="L35" s="149"/>
      <c r="M35" s="227"/>
    </row>
    <row r="36" spans="1:13" s="140" customFormat="1" ht="15" customHeight="1">
      <c r="A36" s="161"/>
      <c r="B36" s="151" t="s">
        <v>629</v>
      </c>
      <c r="C36" s="152" t="s">
        <v>630</v>
      </c>
      <c r="D36" s="159"/>
      <c r="E36" s="159"/>
      <c r="F36" s="159"/>
      <c r="G36" s="159"/>
      <c r="H36" s="159"/>
      <c r="I36" s="160"/>
      <c r="J36" s="148"/>
      <c r="K36" s="149"/>
      <c r="L36" s="149"/>
      <c r="M36" s="227"/>
    </row>
    <row r="37" spans="1:13" s="140" customFormat="1" ht="15" customHeight="1">
      <c r="A37" s="161"/>
      <c r="B37" s="151" t="s">
        <v>631</v>
      </c>
      <c r="C37" s="152" t="s">
        <v>632</v>
      </c>
      <c r="D37" s="159"/>
      <c r="E37" s="159"/>
      <c r="F37" s="159"/>
      <c r="G37" s="159"/>
      <c r="H37" s="159"/>
      <c r="I37" s="160"/>
      <c r="J37" s="148"/>
      <c r="K37" s="149"/>
      <c r="L37" s="149"/>
      <c r="M37" s="227"/>
    </row>
    <row r="38" spans="1:13" s="140" customFormat="1" ht="15" customHeight="1">
      <c r="A38" s="161"/>
      <c r="B38" s="151" t="s">
        <v>633</v>
      </c>
      <c r="C38" s="152" t="s">
        <v>634</v>
      </c>
      <c r="D38" s="159"/>
      <c r="E38" s="159"/>
      <c r="F38" s="159"/>
      <c r="G38" s="159"/>
      <c r="H38" s="159"/>
      <c r="I38" s="160"/>
      <c r="J38" s="148"/>
      <c r="K38" s="149"/>
      <c r="L38" s="149"/>
      <c r="M38" s="227"/>
    </row>
    <row r="39" spans="1:13" s="140" customFormat="1" ht="15" customHeight="1">
      <c r="A39" s="161"/>
      <c r="B39" s="162" t="s">
        <v>635</v>
      </c>
      <c r="C39" s="152" t="s">
        <v>636</v>
      </c>
      <c r="D39" s="159"/>
      <c r="E39" s="159"/>
      <c r="F39" s="159"/>
      <c r="G39" s="159"/>
      <c r="H39" s="159"/>
      <c r="I39" s="160"/>
      <c r="J39" s="148"/>
      <c r="K39" s="149"/>
      <c r="L39" s="149"/>
      <c r="M39" s="227"/>
    </row>
    <row r="40" spans="1:13" s="140" customFormat="1" ht="15" customHeight="1">
      <c r="A40" s="161"/>
      <c r="B40" s="162" t="s">
        <v>637</v>
      </c>
      <c r="C40" s="152" t="s">
        <v>638</v>
      </c>
      <c r="D40" s="159"/>
      <c r="E40" s="159"/>
      <c r="F40" s="159"/>
      <c r="G40" s="159"/>
      <c r="H40" s="159"/>
      <c r="I40" s="159"/>
      <c r="J40" s="159"/>
      <c r="K40" s="159"/>
      <c r="L40" s="149"/>
      <c r="M40" s="227"/>
    </row>
    <row r="41" spans="1:13" s="140" customFormat="1" ht="15" customHeight="1">
      <c r="A41" s="150"/>
      <c r="B41" s="151" t="s">
        <v>639</v>
      </c>
      <c r="C41" s="152" t="s">
        <v>640</v>
      </c>
      <c r="D41" s="159"/>
      <c r="E41" s="159"/>
      <c r="F41" s="159"/>
      <c r="G41" s="159"/>
      <c r="H41" s="159"/>
      <c r="I41" s="160"/>
      <c r="J41" s="148"/>
      <c r="K41" s="149"/>
      <c r="L41" s="149"/>
      <c r="M41" s="227"/>
    </row>
    <row r="42" spans="1:13" s="140" customFormat="1" ht="16.5" customHeight="1">
      <c r="A42" s="161" t="s">
        <v>641</v>
      </c>
      <c r="B42" s="162"/>
      <c r="C42" s="144" t="s">
        <v>642</v>
      </c>
      <c r="D42" s="145"/>
      <c r="E42" s="145"/>
      <c r="F42" s="145"/>
      <c r="G42" s="145"/>
      <c r="H42" s="145"/>
      <c r="I42" s="146"/>
      <c r="J42" s="148"/>
      <c r="K42" s="149"/>
      <c r="L42" s="149"/>
      <c r="M42" s="227"/>
    </row>
    <row r="43" spans="1:13" s="140" customFormat="1" ht="15.6" customHeight="1">
      <c r="A43" s="161"/>
      <c r="B43" s="162" t="s">
        <v>643</v>
      </c>
      <c r="C43" s="152" t="s">
        <v>644</v>
      </c>
      <c r="D43" s="145"/>
      <c r="E43" s="145"/>
      <c r="F43" s="145"/>
      <c r="G43" s="145"/>
      <c r="H43" s="145"/>
      <c r="I43" s="146"/>
      <c r="J43" s="148"/>
      <c r="K43" s="149"/>
      <c r="L43" s="149"/>
      <c r="M43" s="227"/>
    </row>
    <row r="44" spans="1:13" s="140" customFormat="1" ht="15.6" customHeight="1">
      <c r="A44" s="161"/>
      <c r="B44" s="162" t="s">
        <v>645</v>
      </c>
      <c r="C44" s="152" t="s">
        <v>646</v>
      </c>
      <c r="D44" s="145"/>
      <c r="E44" s="145"/>
      <c r="F44" s="145"/>
      <c r="G44" s="145"/>
      <c r="H44" s="145"/>
      <c r="I44" s="146"/>
      <c r="J44" s="148"/>
      <c r="K44" s="149"/>
      <c r="L44" s="149"/>
      <c r="M44" s="227"/>
    </row>
    <row r="45" spans="1:13" s="140" customFormat="1" ht="15.6" customHeight="1">
      <c r="A45" s="161"/>
      <c r="B45" s="162" t="s">
        <v>110</v>
      </c>
      <c r="C45" s="152" t="s">
        <v>111</v>
      </c>
      <c r="D45" s="145"/>
      <c r="E45" s="145"/>
      <c r="F45" s="145"/>
      <c r="G45" s="145"/>
      <c r="H45" s="145"/>
      <c r="I45" s="146"/>
      <c r="J45" s="148"/>
      <c r="K45" s="149"/>
      <c r="L45" s="149"/>
      <c r="M45" s="227"/>
    </row>
    <row r="46" spans="1:13" s="140" customFormat="1" ht="15.6" customHeight="1">
      <c r="A46" s="161"/>
      <c r="B46" s="163" t="s">
        <v>112</v>
      </c>
      <c r="C46" s="152" t="s">
        <v>113</v>
      </c>
      <c r="D46" s="145"/>
      <c r="E46" s="145"/>
      <c r="F46" s="145"/>
      <c r="G46" s="145"/>
      <c r="H46" s="145"/>
      <c r="I46" s="146"/>
      <c r="J46" s="148"/>
      <c r="K46" s="149"/>
      <c r="L46" s="149"/>
      <c r="M46" s="227"/>
    </row>
    <row r="47" spans="1:13" s="140" customFormat="1" ht="15.6" customHeight="1">
      <c r="A47" s="161"/>
      <c r="B47" s="163" t="s">
        <v>114</v>
      </c>
      <c r="C47" s="152" t="s">
        <v>115</v>
      </c>
      <c r="D47" s="145"/>
      <c r="E47" s="145"/>
      <c r="F47" s="145"/>
      <c r="G47" s="145"/>
      <c r="H47" s="145"/>
      <c r="I47" s="146"/>
      <c r="J47" s="148"/>
      <c r="K47" s="149"/>
      <c r="L47" s="149"/>
      <c r="M47" s="227"/>
    </row>
    <row r="48" spans="1:13" s="140" customFormat="1" ht="15.6" customHeight="1">
      <c r="A48" s="161"/>
      <c r="B48" s="162" t="s">
        <v>116</v>
      </c>
      <c r="C48" s="152" t="s">
        <v>117</v>
      </c>
      <c r="D48" s="145"/>
      <c r="E48" s="145"/>
      <c r="F48" s="145"/>
      <c r="G48" s="145"/>
      <c r="H48" s="145"/>
      <c r="I48" s="146"/>
      <c r="J48" s="148"/>
      <c r="K48" s="149"/>
      <c r="L48" s="149"/>
      <c r="M48" s="227"/>
    </row>
    <row r="49" spans="1:13" s="147" customFormat="1" ht="34.200000000000003" customHeight="1">
      <c r="A49" s="1348" t="s">
        <v>118</v>
      </c>
      <c r="B49" s="1349"/>
      <c r="C49" s="144" t="s">
        <v>654</v>
      </c>
      <c r="D49" s="145"/>
      <c r="E49" s="145"/>
      <c r="F49" s="145"/>
      <c r="G49" s="145"/>
      <c r="H49" s="145"/>
      <c r="I49" s="146"/>
      <c r="J49" s="145"/>
      <c r="K49" s="145"/>
      <c r="L49" s="146"/>
      <c r="M49" s="228"/>
    </row>
    <row r="50" spans="1:13" s="140" customFormat="1" ht="14.25" customHeight="1">
      <c r="A50" s="123" t="s">
        <v>119</v>
      </c>
      <c r="B50" s="151"/>
      <c r="C50" s="144" t="s">
        <v>120</v>
      </c>
      <c r="D50" s="145"/>
      <c r="E50" s="145"/>
      <c r="F50" s="145"/>
      <c r="G50" s="145"/>
      <c r="H50" s="145"/>
      <c r="I50" s="146"/>
      <c r="J50" s="148"/>
      <c r="K50" s="149"/>
      <c r="L50" s="149"/>
      <c r="M50" s="227"/>
    </row>
    <row r="51" spans="1:13" s="140" customFormat="1" ht="15" customHeight="1">
      <c r="A51" s="161"/>
      <c r="B51" s="162" t="s">
        <v>121</v>
      </c>
      <c r="C51" s="152" t="s">
        <v>122</v>
      </c>
      <c r="D51" s="145"/>
      <c r="E51" s="145"/>
      <c r="F51" s="145"/>
      <c r="G51" s="145"/>
      <c r="H51" s="145"/>
      <c r="I51" s="146"/>
      <c r="J51" s="148"/>
      <c r="K51" s="149"/>
      <c r="L51" s="149"/>
      <c r="M51" s="227"/>
    </row>
    <row r="52" spans="1:13" s="140" customFormat="1" ht="15" customHeight="1">
      <c r="A52" s="161"/>
      <c r="B52" s="162" t="s">
        <v>123</v>
      </c>
      <c r="C52" s="152" t="s">
        <v>124</v>
      </c>
      <c r="D52" s="145"/>
      <c r="E52" s="145"/>
      <c r="F52" s="145"/>
      <c r="G52" s="145"/>
      <c r="H52" s="145"/>
      <c r="I52" s="146"/>
      <c r="J52" s="148"/>
      <c r="K52" s="149"/>
      <c r="L52" s="149"/>
      <c r="M52" s="227"/>
    </row>
    <row r="53" spans="1:13" s="140" customFormat="1" ht="15" customHeight="1">
      <c r="A53" s="161"/>
      <c r="B53" s="162" t="s">
        <v>125</v>
      </c>
      <c r="C53" s="152" t="s">
        <v>126</v>
      </c>
      <c r="D53" s="145"/>
      <c r="E53" s="145"/>
      <c r="F53" s="145"/>
      <c r="G53" s="145"/>
      <c r="H53" s="145"/>
      <c r="I53" s="146"/>
      <c r="J53" s="148"/>
      <c r="K53" s="149"/>
      <c r="L53" s="149"/>
      <c r="M53" s="227"/>
    </row>
    <row r="54" spans="1:13" s="140" customFormat="1" ht="15" customHeight="1">
      <c r="A54" s="161"/>
      <c r="B54" s="162" t="s">
        <v>127</v>
      </c>
      <c r="C54" s="152" t="s">
        <v>128</v>
      </c>
      <c r="D54" s="145"/>
      <c r="E54" s="145"/>
      <c r="F54" s="145"/>
      <c r="G54" s="145"/>
      <c r="H54" s="145"/>
      <c r="I54" s="146"/>
      <c r="J54" s="148"/>
      <c r="K54" s="149"/>
      <c r="L54" s="149"/>
      <c r="M54" s="227"/>
    </row>
    <row r="55" spans="1:13" s="140" customFormat="1" ht="15" customHeight="1">
      <c r="A55" s="161"/>
      <c r="B55" s="162" t="s">
        <v>129</v>
      </c>
      <c r="C55" s="152" t="s">
        <v>130</v>
      </c>
      <c r="D55" s="145"/>
      <c r="E55" s="145"/>
      <c r="F55" s="145"/>
      <c r="G55" s="145"/>
      <c r="H55" s="145"/>
      <c r="I55" s="146"/>
      <c r="J55" s="148"/>
      <c r="K55" s="149"/>
      <c r="L55" s="149"/>
      <c r="M55" s="227"/>
    </row>
    <row r="56" spans="1:13" s="140" customFormat="1" ht="15" customHeight="1">
      <c r="A56" s="161"/>
      <c r="B56" s="162" t="s">
        <v>131</v>
      </c>
      <c r="C56" s="152" t="s">
        <v>132</v>
      </c>
      <c r="D56" s="145"/>
      <c r="E56" s="145"/>
      <c r="F56" s="145"/>
      <c r="G56" s="145"/>
      <c r="H56" s="145"/>
      <c r="I56" s="146"/>
      <c r="J56" s="148"/>
      <c r="K56" s="149"/>
      <c r="L56" s="149"/>
      <c r="M56" s="227"/>
    </row>
    <row r="57" spans="1:13" s="140" customFormat="1" ht="15" customHeight="1">
      <c r="A57" s="161"/>
      <c r="B57" s="162" t="s">
        <v>133</v>
      </c>
      <c r="C57" s="152" t="s">
        <v>134</v>
      </c>
      <c r="D57" s="145"/>
      <c r="E57" s="145"/>
      <c r="F57" s="145"/>
      <c r="G57" s="145"/>
      <c r="H57" s="145"/>
      <c r="I57" s="146"/>
      <c r="J57" s="148"/>
      <c r="K57" s="149"/>
      <c r="L57" s="149"/>
      <c r="M57" s="227"/>
    </row>
    <row r="58" spans="1:13" s="140" customFormat="1" ht="15" customHeight="1">
      <c r="A58" s="161"/>
      <c r="B58" s="162" t="s">
        <v>135</v>
      </c>
      <c r="C58" s="152" t="s">
        <v>136</v>
      </c>
      <c r="D58" s="145"/>
      <c r="E58" s="145"/>
      <c r="F58" s="145"/>
      <c r="G58" s="145"/>
      <c r="H58" s="145"/>
      <c r="I58" s="146"/>
      <c r="J58" s="148"/>
      <c r="K58" s="149"/>
      <c r="L58" s="149"/>
      <c r="M58" s="227"/>
    </row>
    <row r="59" spans="1:13" s="140" customFormat="1" ht="15" customHeight="1">
      <c r="A59" s="161"/>
      <c r="B59" s="164" t="s">
        <v>137</v>
      </c>
      <c r="C59" s="152" t="s">
        <v>138</v>
      </c>
      <c r="D59" s="145"/>
      <c r="E59" s="145"/>
      <c r="F59" s="145"/>
      <c r="G59" s="145"/>
      <c r="H59" s="145"/>
      <c r="I59" s="146"/>
      <c r="J59" s="148"/>
      <c r="K59" s="149"/>
      <c r="L59" s="149"/>
      <c r="M59" s="227"/>
    </row>
    <row r="60" spans="1:13" s="140" customFormat="1" ht="15" customHeight="1">
      <c r="A60" s="161"/>
      <c r="B60" s="162" t="s">
        <v>139</v>
      </c>
      <c r="C60" s="152" t="s">
        <v>140</v>
      </c>
      <c r="D60" s="145"/>
      <c r="E60" s="145"/>
      <c r="F60" s="145"/>
      <c r="G60" s="145"/>
      <c r="H60" s="145"/>
      <c r="I60" s="146"/>
      <c r="J60" s="148"/>
      <c r="K60" s="149"/>
      <c r="L60" s="149"/>
      <c r="M60" s="227"/>
    </row>
    <row r="61" spans="1:13" s="140" customFormat="1" ht="15" customHeight="1">
      <c r="A61" s="161" t="s">
        <v>141</v>
      </c>
      <c r="B61" s="151"/>
      <c r="C61" s="144" t="s">
        <v>142</v>
      </c>
      <c r="D61" s="145"/>
      <c r="E61" s="145"/>
      <c r="F61" s="145"/>
      <c r="G61" s="145"/>
      <c r="H61" s="145"/>
      <c r="I61" s="146"/>
      <c r="J61" s="148"/>
      <c r="K61" s="149"/>
      <c r="L61" s="149"/>
      <c r="M61" s="227"/>
    </row>
    <row r="62" spans="1:13" s="140" customFormat="1" ht="17.25" customHeight="1">
      <c r="A62" s="161" t="s">
        <v>143</v>
      </c>
      <c r="B62" s="143"/>
      <c r="C62" s="144" t="s">
        <v>144</v>
      </c>
      <c r="D62" s="145"/>
      <c r="E62" s="145"/>
      <c r="F62" s="145"/>
      <c r="G62" s="145"/>
      <c r="H62" s="145"/>
      <c r="I62" s="146"/>
      <c r="J62" s="148"/>
      <c r="K62" s="149"/>
      <c r="L62" s="149"/>
      <c r="M62" s="227"/>
    </row>
    <row r="63" spans="1:13" s="140" customFormat="1" ht="15" customHeight="1">
      <c r="A63" s="161"/>
      <c r="B63" s="164" t="s">
        <v>145</v>
      </c>
      <c r="C63" s="152" t="s">
        <v>146</v>
      </c>
      <c r="D63" s="145"/>
      <c r="E63" s="145"/>
      <c r="F63" s="145"/>
      <c r="G63" s="145"/>
      <c r="H63" s="145"/>
      <c r="I63" s="146"/>
      <c r="J63" s="148"/>
      <c r="K63" s="149"/>
      <c r="L63" s="149"/>
      <c r="M63" s="227"/>
    </row>
    <row r="64" spans="1:13" s="140" customFormat="1" ht="15" customHeight="1">
      <c r="A64" s="161"/>
      <c r="B64" s="164" t="s">
        <v>147</v>
      </c>
      <c r="C64" s="152" t="s">
        <v>148</v>
      </c>
      <c r="D64" s="145"/>
      <c r="E64" s="145"/>
      <c r="F64" s="145"/>
      <c r="G64" s="145"/>
      <c r="H64" s="145"/>
      <c r="I64" s="146"/>
      <c r="J64" s="148"/>
      <c r="K64" s="149"/>
      <c r="L64" s="149"/>
      <c r="M64" s="227"/>
    </row>
    <row r="65" spans="1:13" s="140" customFormat="1" ht="15" customHeight="1">
      <c r="A65" s="161" t="s">
        <v>149</v>
      </c>
      <c r="B65" s="143"/>
      <c r="C65" s="144" t="s">
        <v>150</v>
      </c>
      <c r="D65" s="145"/>
      <c r="E65" s="145"/>
      <c r="F65" s="145"/>
      <c r="G65" s="145"/>
      <c r="H65" s="145"/>
      <c r="I65" s="146"/>
      <c r="J65" s="148"/>
      <c r="K65" s="149"/>
      <c r="L65" s="149"/>
      <c r="M65" s="227"/>
    </row>
    <row r="66" spans="1:13" s="140" customFormat="1" ht="15.6" customHeight="1">
      <c r="A66" s="161"/>
      <c r="B66" s="162" t="s">
        <v>151</v>
      </c>
      <c r="C66" s="152" t="s">
        <v>152</v>
      </c>
      <c r="D66" s="145"/>
      <c r="E66" s="145"/>
      <c r="F66" s="145"/>
      <c r="G66" s="145"/>
      <c r="H66" s="145"/>
      <c r="I66" s="146"/>
      <c r="J66" s="148"/>
      <c r="K66" s="149"/>
      <c r="L66" s="149"/>
      <c r="M66" s="227"/>
    </row>
    <row r="67" spans="1:13" s="140" customFormat="1" ht="15.6" customHeight="1">
      <c r="A67" s="161"/>
      <c r="B67" s="162" t="s">
        <v>153</v>
      </c>
      <c r="C67" s="152" t="s">
        <v>154</v>
      </c>
      <c r="D67" s="145"/>
      <c r="E67" s="145"/>
      <c r="F67" s="145"/>
      <c r="G67" s="145"/>
      <c r="H67" s="145"/>
      <c r="I67" s="146"/>
      <c r="J67" s="148"/>
      <c r="K67" s="149"/>
      <c r="L67" s="149"/>
      <c r="M67" s="227"/>
    </row>
    <row r="68" spans="1:13" s="140" customFormat="1" ht="15.6" customHeight="1">
      <c r="A68" s="161"/>
      <c r="B68" s="162" t="s">
        <v>155</v>
      </c>
      <c r="C68" s="152" t="s">
        <v>156</v>
      </c>
      <c r="D68" s="145"/>
      <c r="E68" s="145"/>
      <c r="F68" s="145"/>
      <c r="G68" s="145"/>
      <c r="H68" s="145"/>
      <c r="I68" s="146"/>
      <c r="J68" s="148"/>
      <c r="K68" s="149"/>
      <c r="L68" s="149"/>
      <c r="M68" s="227"/>
    </row>
    <row r="69" spans="1:13" s="140" customFormat="1" ht="15.6" customHeight="1">
      <c r="A69" s="161"/>
      <c r="B69" s="162" t="s">
        <v>157</v>
      </c>
      <c r="C69" s="152" t="s">
        <v>158</v>
      </c>
      <c r="D69" s="145"/>
      <c r="E69" s="145"/>
      <c r="F69" s="145"/>
      <c r="G69" s="145"/>
      <c r="H69" s="145"/>
      <c r="I69" s="146"/>
      <c r="J69" s="148"/>
      <c r="K69" s="149"/>
      <c r="L69" s="149"/>
      <c r="M69" s="227"/>
    </row>
    <row r="70" spans="1:13" s="140" customFormat="1" ht="29.25" customHeight="1">
      <c r="A70" s="1354" t="s">
        <v>159</v>
      </c>
      <c r="B70" s="1355"/>
      <c r="C70" s="144" t="s">
        <v>160</v>
      </c>
      <c r="D70" s="145"/>
      <c r="E70" s="145"/>
      <c r="F70" s="145"/>
      <c r="G70" s="145"/>
      <c r="H70" s="145"/>
      <c r="I70" s="146"/>
      <c r="J70" s="148"/>
      <c r="K70" s="149"/>
      <c r="L70" s="149"/>
      <c r="M70" s="227"/>
    </row>
    <row r="71" spans="1:13" s="140" customFormat="1" ht="15" customHeight="1">
      <c r="A71" s="161"/>
      <c r="B71" s="162" t="s">
        <v>161</v>
      </c>
      <c r="C71" s="152" t="s">
        <v>162</v>
      </c>
      <c r="D71" s="145"/>
      <c r="E71" s="145"/>
      <c r="F71" s="145"/>
      <c r="G71" s="145"/>
      <c r="H71" s="145"/>
      <c r="I71" s="146"/>
      <c r="J71" s="148"/>
      <c r="K71" s="149"/>
      <c r="L71" s="149"/>
      <c r="M71" s="227"/>
    </row>
    <row r="72" spans="1:13" s="140" customFormat="1" ht="15" customHeight="1">
      <c r="A72" s="161"/>
      <c r="B72" s="162" t="s">
        <v>163</v>
      </c>
      <c r="C72" s="152" t="s">
        <v>164</v>
      </c>
      <c r="D72" s="145"/>
      <c r="E72" s="145"/>
      <c r="F72" s="145"/>
      <c r="G72" s="145"/>
      <c r="H72" s="145"/>
      <c r="I72" s="146"/>
      <c r="J72" s="148"/>
      <c r="K72" s="149"/>
      <c r="L72" s="149"/>
      <c r="M72" s="227"/>
    </row>
    <row r="73" spans="1:13" s="140" customFormat="1" ht="15" customHeight="1">
      <c r="A73" s="161"/>
      <c r="B73" s="162" t="s">
        <v>165</v>
      </c>
      <c r="C73" s="152" t="s">
        <v>166</v>
      </c>
      <c r="D73" s="145"/>
      <c r="E73" s="145"/>
      <c r="F73" s="145"/>
      <c r="G73" s="145"/>
      <c r="H73" s="145"/>
      <c r="I73" s="146"/>
      <c r="J73" s="148"/>
      <c r="K73" s="149"/>
      <c r="L73" s="149"/>
      <c r="M73" s="227"/>
    </row>
    <row r="74" spans="1:13" s="140" customFormat="1" ht="17.25" customHeight="1">
      <c r="A74" s="165" t="s">
        <v>167</v>
      </c>
      <c r="B74" s="143"/>
      <c r="C74" s="144" t="s">
        <v>168</v>
      </c>
      <c r="D74" s="145"/>
      <c r="E74" s="145"/>
      <c r="F74" s="145"/>
      <c r="G74" s="145"/>
      <c r="H74" s="145"/>
      <c r="I74" s="146"/>
      <c r="J74" s="148"/>
      <c r="K74" s="149"/>
      <c r="L74" s="149"/>
      <c r="M74" s="227"/>
    </row>
    <row r="75" spans="1:13" s="140" customFormat="1" ht="17.25" customHeight="1">
      <c r="A75" s="161"/>
      <c r="B75" s="162" t="s">
        <v>169</v>
      </c>
      <c r="C75" s="152" t="s">
        <v>170</v>
      </c>
      <c r="D75" s="145"/>
      <c r="E75" s="145"/>
      <c r="F75" s="145"/>
      <c r="G75" s="145"/>
      <c r="H75" s="145"/>
      <c r="I75" s="146"/>
      <c r="J75" s="148"/>
      <c r="K75" s="149"/>
      <c r="L75" s="149"/>
      <c r="M75" s="227"/>
    </row>
    <row r="76" spans="1:13" s="140" customFormat="1" ht="17.25" customHeight="1">
      <c r="A76" s="161"/>
      <c r="B76" s="162" t="s">
        <v>171</v>
      </c>
      <c r="C76" s="152" t="s">
        <v>172</v>
      </c>
      <c r="D76" s="145"/>
      <c r="E76" s="145"/>
      <c r="F76" s="145"/>
      <c r="G76" s="145"/>
      <c r="H76" s="145"/>
      <c r="I76" s="146"/>
      <c r="J76" s="148"/>
      <c r="K76" s="149"/>
      <c r="L76" s="149"/>
      <c r="M76" s="227"/>
    </row>
    <row r="77" spans="1:13" s="140" customFormat="1" ht="15.6" customHeight="1">
      <c r="A77" s="1373" t="s">
        <v>173</v>
      </c>
      <c r="B77" s="1374"/>
      <c r="C77" s="144" t="s">
        <v>174</v>
      </c>
      <c r="D77" s="145"/>
      <c r="E77" s="145"/>
      <c r="F77" s="145"/>
      <c r="G77" s="145"/>
      <c r="H77" s="145"/>
      <c r="I77" s="146"/>
      <c r="J77" s="148"/>
      <c r="K77" s="149"/>
      <c r="L77" s="149"/>
      <c r="M77" s="227"/>
    </row>
    <row r="78" spans="1:13" s="140" customFormat="1" ht="15.6" customHeight="1">
      <c r="A78" s="1373" t="s">
        <v>175</v>
      </c>
      <c r="B78" s="1374"/>
      <c r="C78" s="144" t="s">
        <v>176</v>
      </c>
      <c r="D78" s="145"/>
      <c r="E78" s="145"/>
      <c r="F78" s="145"/>
      <c r="G78" s="145"/>
      <c r="H78" s="145"/>
      <c r="I78" s="146"/>
      <c r="J78" s="148"/>
      <c r="K78" s="149"/>
      <c r="L78" s="149"/>
      <c r="M78" s="227"/>
    </row>
    <row r="79" spans="1:13" s="140" customFormat="1" ht="15.6" customHeight="1">
      <c r="A79" s="161" t="s">
        <v>177</v>
      </c>
      <c r="B79" s="143"/>
      <c r="C79" s="144" t="s">
        <v>178</v>
      </c>
      <c r="D79" s="145"/>
      <c r="E79" s="145"/>
      <c r="F79" s="145"/>
      <c r="G79" s="145"/>
      <c r="H79" s="145"/>
      <c r="I79" s="146"/>
      <c r="J79" s="148"/>
      <c r="K79" s="149"/>
      <c r="L79" s="149"/>
      <c r="M79" s="227"/>
    </row>
    <row r="80" spans="1:13" s="140" customFormat="1" ht="15.6" customHeight="1">
      <c r="A80" s="161" t="s">
        <v>179</v>
      </c>
      <c r="B80" s="143"/>
      <c r="C80" s="144" t="s">
        <v>180</v>
      </c>
      <c r="D80" s="145"/>
      <c r="E80" s="145"/>
      <c r="F80" s="145"/>
      <c r="G80" s="145"/>
      <c r="H80" s="145"/>
      <c r="I80" s="146"/>
      <c r="J80" s="148"/>
      <c r="K80" s="149"/>
      <c r="L80" s="149"/>
      <c r="M80" s="227"/>
    </row>
    <row r="81" spans="1:13" s="140" customFormat="1" ht="15.6" customHeight="1">
      <c r="A81" s="161" t="s">
        <v>181</v>
      </c>
      <c r="B81" s="143"/>
      <c r="C81" s="144" t="s">
        <v>182</v>
      </c>
      <c r="D81" s="145"/>
      <c r="E81" s="145"/>
      <c r="F81" s="145"/>
      <c r="G81" s="145"/>
      <c r="H81" s="145"/>
      <c r="I81" s="146"/>
      <c r="J81" s="148"/>
      <c r="K81" s="149"/>
      <c r="L81" s="149"/>
      <c r="M81" s="227"/>
    </row>
    <row r="82" spans="1:13" s="140" customFormat="1" ht="15.6" customHeight="1">
      <c r="A82" s="161" t="s">
        <v>183</v>
      </c>
      <c r="B82" s="143"/>
      <c r="C82" s="144" t="s">
        <v>184</v>
      </c>
      <c r="D82" s="145"/>
      <c r="E82" s="145"/>
      <c r="F82" s="145"/>
      <c r="G82" s="145"/>
      <c r="H82" s="145"/>
      <c r="I82" s="146"/>
      <c r="J82" s="148"/>
      <c r="K82" s="149"/>
      <c r="L82" s="149"/>
      <c r="M82" s="227"/>
    </row>
    <row r="83" spans="1:13" s="140" customFormat="1" ht="21" customHeight="1">
      <c r="A83" s="1345" t="s">
        <v>185</v>
      </c>
      <c r="B83" s="1346"/>
      <c r="C83" s="144" t="s">
        <v>186</v>
      </c>
      <c r="D83" s="145"/>
      <c r="E83" s="145"/>
      <c r="F83" s="145"/>
      <c r="G83" s="145"/>
      <c r="H83" s="145"/>
      <c r="I83" s="146"/>
      <c r="J83" s="148"/>
      <c r="K83" s="149"/>
      <c r="L83" s="149"/>
      <c r="M83" s="227"/>
    </row>
    <row r="84" spans="1:13" s="140" customFormat="1" ht="15.6" customHeight="1">
      <c r="A84" s="161" t="s">
        <v>187</v>
      </c>
      <c r="B84" s="143"/>
      <c r="C84" s="144" t="s">
        <v>188</v>
      </c>
      <c r="D84" s="145"/>
      <c r="E84" s="145"/>
      <c r="F84" s="145"/>
      <c r="G84" s="145"/>
      <c r="H84" s="145"/>
      <c r="I84" s="146"/>
      <c r="J84" s="148"/>
      <c r="K84" s="149"/>
      <c r="L84" s="149"/>
      <c r="M84" s="227"/>
    </row>
    <row r="85" spans="1:13" s="140" customFormat="1" ht="15.6" customHeight="1">
      <c r="A85" s="161" t="s">
        <v>189</v>
      </c>
      <c r="B85" s="143"/>
      <c r="C85" s="144" t="s">
        <v>190</v>
      </c>
      <c r="D85" s="145"/>
      <c r="E85" s="145"/>
      <c r="F85" s="145"/>
      <c r="G85" s="145"/>
      <c r="H85" s="145"/>
      <c r="I85" s="146"/>
      <c r="J85" s="148"/>
      <c r="K85" s="149"/>
      <c r="L85" s="149"/>
      <c r="M85" s="227"/>
    </row>
    <row r="86" spans="1:13" s="140" customFormat="1" ht="41.25" customHeight="1">
      <c r="A86" s="1367" t="s">
        <v>191</v>
      </c>
      <c r="B86" s="1368"/>
      <c r="C86" s="144" t="s">
        <v>192</v>
      </c>
      <c r="D86" s="145"/>
      <c r="E86" s="145"/>
      <c r="F86" s="145"/>
      <c r="G86" s="145"/>
      <c r="H86" s="145"/>
      <c r="I86" s="146"/>
      <c r="J86" s="148"/>
      <c r="K86" s="149"/>
      <c r="L86" s="149"/>
      <c r="M86" s="227"/>
    </row>
    <row r="87" spans="1:13" s="140" customFormat="1" ht="24.75" customHeight="1">
      <c r="A87" s="1345" t="s">
        <v>699</v>
      </c>
      <c r="B87" s="1346"/>
      <c r="C87" s="144" t="s">
        <v>700</v>
      </c>
      <c r="D87" s="145"/>
      <c r="E87" s="145"/>
      <c r="F87" s="145"/>
      <c r="G87" s="145"/>
      <c r="H87" s="145"/>
      <c r="I87" s="146"/>
      <c r="J87" s="148"/>
      <c r="K87" s="149"/>
      <c r="L87" s="149"/>
      <c r="M87" s="227"/>
    </row>
    <row r="88" spans="1:13" s="140" customFormat="1" ht="15" customHeight="1">
      <c r="A88" s="161" t="s">
        <v>701</v>
      </c>
      <c r="B88" s="143"/>
      <c r="C88" s="144" t="s">
        <v>702</v>
      </c>
      <c r="D88" s="145"/>
      <c r="E88" s="145"/>
      <c r="F88" s="145"/>
      <c r="G88" s="145"/>
      <c r="H88" s="145"/>
      <c r="I88" s="146"/>
      <c r="J88" s="148"/>
      <c r="K88" s="149"/>
      <c r="L88" s="149"/>
      <c r="M88" s="227"/>
    </row>
    <row r="89" spans="1:13" s="140" customFormat="1" ht="15" customHeight="1">
      <c r="A89" s="161" t="s">
        <v>703</v>
      </c>
      <c r="B89" s="143"/>
      <c r="C89" s="144" t="s">
        <v>704</v>
      </c>
      <c r="D89" s="145"/>
      <c r="E89" s="145"/>
      <c r="F89" s="145"/>
      <c r="G89" s="145"/>
      <c r="H89" s="145"/>
      <c r="I89" s="146"/>
      <c r="J89" s="148"/>
      <c r="K89" s="149"/>
      <c r="L89" s="149"/>
      <c r="M89" s="227"/>
    </row>
    <row r="90" spans="1:13" s="140" customFormat="1" ht="15" customHeight="1">
      <c r="A90" s="161" t="s">
        <v>705</v>
      </c>
      <c r="B90" s="143"/>
      <c r="C90" s="144" t="s">
        <v>706</v>
      </c>
      <c r="D90" s="145"/>
      <c r="E90" s="145"/>
      <c r="F90" s="145"/>
      <c r="G90" s="145"/>
      <c r="H90" s="145"/>
      <c r="I90" s="146"/>
      <c r="J90" s="148"/>
      <c r="K90" s="149"/>
      <c r="L90" s="149"/>
      <c r="M90" s="227"/>
    </row>
    <row r="91" spans="1:13" s="140" customFormat="1" ht="26.25" customHeight="1">
      <c r="A91" s="1345" t="s">
        <v>707</v>
      </c>
      <c r="B91" s="1346"/>
      <c r="C91" s="144" t="s">
        <v>708</v>
      </c>
      <c r="D91" s="145"/>
      <c r="E91" s="145"/>
      <c r="F91" s="145"/>
      <c r="G91" s="145"/>
      <c r="H91" s="145"/>
      <c r="I91" s="146"/>
      <c r="J91" s="148"/>
      <c r="K91" s="149"/>
      <c r="L91" s="149"/>
      <c r="M91" s="227"/>
    </row>
    <row r="92" spans="1:13" s="140" customFormat="1" ht="15" customHeight="1">
      <c r="A92" s="161"/>
      <c r="B92" s="162" t="s">
        <v>709</v>
      </c>
      <c r="C92" s="152" t="s">
        <v>710</v>
      </c>
      <c r="D92" s="145"/>
      <c r="E92" s="145"/>
      <c r="F92" s="145"/>
      <c r="G92" s="145"/>
      <c r="H92" s="145"/>
      <c r="I92" s="146"/>
      <c r="J92" s="148"/>
      <c r="K92" s="149"/>
      <c r="L92" s="149"/>
      <c r="M92" s="227"/>
    </row>
    <row r="93" spans="1:13" s="140" customFormat="1" ht="15" customHeight="1">
      <c r="A93" s="161"/>
      <c r="B93" s="162" t="s">
        <v>711</v>
      </c>
      <c r="C93" s="152" t="s">
        <v>712</v>
      </c>
      <c r="D93" s="145"/>
      <c r="E93" s="145"/>
      <c r="F93" s="145"/>
      <c r="G93" s="145"/>
      <c r="H93" s="145"/>
      <c r="I93" s="146"/>
      <c r="J93" s="148"/>
      <c r="K93" s="149"/>
      <c r="L93" s="149"/>
      <c r="M93" s="227"/>
    </row>
    <row r="94" spans="1:13" s="140" customFormat="1" ht="27" customHeight="1">
      <c r="A94" s="1367" t="s">
        <v>713</v>
      </c>
      <c r="B94" s="1368"/>
      <c r="C94" s="144" t="s">
        <v>714</v>
      </c>
      <c r="D94" s="145"/>
      <c r="E94" s="145"/>
      <c r="F94" s="145"/>
      <c r="G94" s="145"/>
      <c r="H94" s="145"/>
      <c r="I94" s="146"/>
      <c r="J94" s="148"/>
      <c r="K94" s="149"/>
      <c r="L94" s="149"/>
      <c r="M94" s="227"/>
    </row>
    <row r="95" spans="1:13" s="140" customFormat="1" ht="15" customHeight="1">
      <c r="A95" s="161" t="s">
        <v>715</v>
      </c>
      <c r="B95" s="166"/>
      <c r="C95" s="144" t="s">
        <v>716</v>
      </c>
      <c r="D95" s="145"/>
      <c r="E95" s="159"/>
      <c r="F95" s="159"/>
      <c r="G95" s="159"/>
      <c r="H95" s="159"/>
      <c r="I95" s="160"/>
      <c r="J95" s="148"/>
      <c r="K95" s="149"/>
      <c r="L95" s="149"/>
      <c r="M95" s="227"/>
    </row>
    <row r="96" spans="1:13" s="140" customFormat="1" ht="33.75" customHeight="1">
      <c r="A96" s="1345" t="s">
        <v>717</v>
      </c>
      <c r="B96" s="1346"/>
      <c r="C96" s="144" t="s">
        <v>718</v>
      </c>
      <c r="D96" s="145"/>
      <c r="E96" s="145"/>
      <c r="F96" s="145"/>
      <c r="G96" s="145"/>
      <c r="H96" s="145"/>
      <c r="I96" s="146"/>
      <c r="J96" s="148"/>
      <c r="K96" s="149"/>
      <c r="L96" s="149"/>
      <c r="M96" s="227"/>
    </row>
    <row r="97" spans="1:13" s="140" customFormat="1" ht="15" customHeight="1">
      <c r="A97" s="161"/>
      <c r="B97" s="162" t="s">
        <v>719</v>
      </c>
      <c r="C97" s="152" t="s">
        <v>720</v>
      </c>
      <c r="D97" s="145"/>
      <c r="E97" s="145"/>
      <c r="F97" s="145"/>
      <c r="G97" s="145"/>
      <c r="H97" s="145"/>
      <c r="I97" s="146"/>
      <c r="J97" s="148"/>
      <c r="K97" s="149"/>
      <c r="L97" s="149"/>
      <c r="M97" s="227"/>
    </row>
    <row r="98" spans="1:13" s="140" customFormat="1" ht="15" customHeight="1">
      <c r="A98" s="161"/>
      <c r="B98" s="162" t="s">
        <v>721</v>
      </c>
      <c r="C98" s="152" t="s">
        <v>722</v>
      </c>
      <c r="D98" s="145"/>
      <c r="E98" s="145"/>
      <c r="F98" s="145"/>
      <c r="G98" s="145"/>
      <c r="H98" s="145"/>
      <c r="I98" s="146"/>
      <c r="J98" s="148"/>
      <c r="K98" s="149"/>
      <c r="L98" s="149"/>
      <c r="M98" s="227"/>
    </row>
    <row r="99" spans="1:13" s="140" customFormat="1" ht="15" customHeight="1">
      <c r="A99" s="161"/>
      <c r="B99" s="162" t="s">
        <v>723</v>
      </c>
      <c r="C99" s="152" t="s">
        <v>724</v>
      </c>
      <c r="D99" s="145"/>
      <c r="E99" s="145"/>
      <c r="F99" s="145"/>
      <c r="G99" s="145"/>
      <c r="H99" s="145"/>
      <c r="I99" s="146"/>
      <c r="J99" s="148"/>
      <c r="K99" s="149"/>
      <c r="L99" s="149"/>
      <c r="M99" s="227"/>
    </row>
    <row r="100" spans="1:13" s="140" customFormat="1" ht="15" customHeight="1">
      <c r="A100" s="161"/>
      <c r="B100" s="162" t="s">
        <v>725</v>
      </c>
      <c r="C100" s="152" t="s">
        <v>726</v>
      </c>
      <c r="D100" s="145"/>
      <c r="E100" s="145"/>
      <c r="F100" s="145"/>
      <c r="G100" s="145"/>
      <c r="H100" s="145"/>
      <c r="I100" s="146"/>
      <c r="J100" s="148"/>
      <c r="K100" s="149"/>
      <c r="L100" s="149"/>
      <c r="M100" s="227"/>
    </row>
    <row r="101" spans="1:13" s="140" customFormat="1" ht="15" customHeight="1">
      <c r="A101" s="161"/>
      <c r="B101" s="162" t="s">
        <v>727</v>
      </c>
      <c r="C101" s="152" t="s">
        <v>728</v>
      </c>
      <c r="D101" s="145"/>
      <c r="E101" s="145"/>
      <c r="F101" s="145"/>
      <c r="G101" s="145"/>
      <c r="H101" s="145"/>
      <c r="I101" s="146"/>
      <c r="J101" s="148"/>
      <c r="K101" s="149"/>
      <c r="L101" s="149"/>
      <c r="M101" s="227"/>
    </row>
    <row r="102" spans="1:13" s="140" customFormat="1" ht="15" customHeight="1">
      <c r="A102" s="161"/>
      <c r="B102" s="162" t="s">
        <v>729</v>
      </c>
      <c r="C102" s="152" t="s">
        <v>730</v>
      </c>
      <c r="D102" s="145"/>
      <c r="E102" s="145"/>
      <c r="F102" s="145"/>
      <c r="G102" s="145"/>
      <c r="H102" s="145"/>
      <c r="I102" s="146"/>
      <c r="J102" s="148"/>
      <c r="K102" s="149"/>
      <c r="L102" s="149"/>
      <c r="M102" s="227"/>
    </row>
    <row r="103" spans="1:13" s="140" customFormat="1" ht="15" customHeight="1">
      <c r="A103" s="161"/>
      <c r="B103" s="162" t="s">
        <v>731</v>
      </c>
      <c r="C103" s="152" t="s">
        <v>732</v>
      </c>
      <c r="D103" s="145"/>
      <c r="E103" s="145"/>
      <c r="F103" s="145"/>
      <c r="G103" s="145"/>
      <c r="H103" s="145"/>
      <c r="I103" s="146"/>
      <c r="J103" s="148"/>
      <c r="K103" s="149"/>
      <c r="L103" s="149"/>
      <c r="M103" s="227"/>
    </row>
    <row r="104" spans="1:13" s="140" customFormat="1" ht="15" customHeight="1">
      <c r="A104" s="161"/>
      <c r="B104" s="162" t="s">
        <v>733</v>
      </c>
      <c r="C104" s="152" t="s">
        <v>734</v>
      </c>
      <c r="D104" s="145"/>
      <c r="E104" s="145"/>
      <c r="F104" s="145"/>
      <c r="G104" s="145"/>
      <c r="H104" s="145"/>
      <c r="I104" s="146"/>
      <c r="J104" s="148"/>
      <c r="K104" s="149"/>
      <c r="L104" s="149"/>
      <c r="M104" s="227"/>
    </row>
    <row r="105" spans="1:13" s="147" customFormat="1" ht="15" customHeight="1">
      <c r="A105" s="161" t="s">
        <v>735</v>
      </c>
      <c r="B105" s="166"/>
      <c r="C105" s="144" t="s">
        <v>673</v>
      </c>
      <c r="D105" s="145"/>
      <c r="E105" s="145"/>
      <c r="F105" s="145"/>
      <c r="G105" s="145"/>
      <c r="H105" s="145"/>
      <c r="I105" s="146"/>
      <c r="J105" s="145"/>
      <c r="K105" s="145"/>
      <c r="L105" s="146"/>
      <c r="M105" s="228"/>
    </row>
    <row r="106" spans="1:13" s="140" customFormat="1" ht="17.25" customHeight="1">
      <c r="A106" s="150" t="s">
        <v>736</v>
      </c>
      <c r="B106" s="143"/>
      <c r="C106" s="144" t="s">
        <v>737</v>
      </c>
      <c r="D106" s="145"/>
      <c r="E106" s="145"/>
      <c r="F106" s="145"/>
      <c r="G106" s="145"/>
      <c r="H106" s="145"/>
      <c r="I106" s="146"/>
      <c r="J106" s="148"/>
      <c r="K106" s="149"/>
      <c r="L106" s="149"/>
      <c r="M106" s="227"/>
    </row>
    <row r="107" spans="1:13" s="140" customFormat="1" ht="17.25" customHeight="1">
      <c r="A107" s="161"/>
      <c r="B107" s="151" t="s">
        <v>738</v>
      </c>
      <c r="C107" s="152" t="s">
        <v>739</v>
      </c>
      <c r="D107" s="145"/>
      <c r="E107" s="145"/>
      <c r="F107" s="145"/>
      <c r="G107" s="145"/>
      <c r="H107" s="145"/>
      <c r="I107" s="146"/>
      <c r="J107" s="148"/>
      <c r="K107" s="149"/>
      <c r="L107" s="149"/>
      <c r="M107" s="227"/>
    </row>
    <row r="108" spans="1:13" s="140" customFormat="1" ht="17.25" customHeight="1">
      <c r="A108" s="161"/>
      <c r="B108" s="151" t="s">
        <v>740</v>
      </c>
      <c r="C108" s="152" t="s">
        <v>741</v>
      </c>
      <c r="D108" s="145"/>
      <c r="E108" s="145"/>
      <c r="F108" s="145"/>
      <c r="G108" s="145"/>
      <c r="H108" s="145"/>
      <c r="I108" s="146"/>
      <c r="J108" s="148"/>
      <c r="K108" s="149"/>
      <c r="L108" s="149"/>
      <c r="M108" s="227"/>
    </row>
    <row r="109" spans="1:13" s="140" customFormat="1" ht="29.25" customHeight="1">
      <c r="A109" s="1363" t="s">
        <v>742</v>
      </c>
      <c r="B109" s="1364"/>
      <c r="C109" s="144" t="s">
        <v>793</v>
      </c>
      <c r="D109" s="145"/>
      <c r="E109" s="145"/>
      <c r="F109" s="145"/>
      <c r="G109" s="145"/>
      <c r="H109" s="145"/>
      <c r="I109" s="146"/>
      <c r="J109" s="148"/>
      <c r="K109" s="149"/>
      <c r="L109" s="149"/>
      <c r="M109" s="227"/>
    </row>
    <row r="110" spans="1:13" s="140" customFormat="1" ht="17.25" customHeight="1">
      <c r="A110" s="150"/>
      <c r="B110" s="151" t="s">
        <v>743</v>
      </c>
      <c r="C110" s="152" t="s">
        <v>794</v>
      </c>
      <c r="D110" s="145"/>
      <c r="E110" s="145"/>
      <c r="F110" s="145"/>
      <c r="G110" s="145"/>
      <c r="H110" s="145"/>
      <c r="I110" s="146"/>
      <c r="J110" s="148"/>
      <c r="K110" s="149"/>
      <c r="L110" s="149"/>
      <c r="M110" s="227"/>
    </row>
    <row r="111" spans="1:13" s="140" customFormat="1" ht="15" customHeight="1">
      <c r="A111" s="161"/>
      <c r="B111" s="164" t="s">
        <v>744</v>
      </c>
      <c r="C111" s="152" t="s">
        <v>745</v>
      </c>
      <c r="D111" s="145"/>
      <c r="E111" s="145"/>
      <c r="F111" s="145"/>
      <c r="G111" s="145"/>
      <c r="H111" s="145"/>
      <c r="I111" s="146"/>
      <c r="J111" s="148"/>
      <c r="K111" s="149"/>
      <c r="L111" s="149"/>
      <c r="M111" s="227"/>
    </row>
    <row r="112" spans="1:13" s="140" customFormat="1" ht="30" customHeight="1">
      <c r="A112" s="161"/>
      <c r="B112" s="167" t="s">
        <v>746</v>
      </c>
      <c r="C112" s="152" t="s">
        <v>747</v>
      </c>
      <c r="D112" s="145"/>
      <c r="E112" s="145"/>
      <c r="F112" s="145"/>
      <c r="G112" s="145"/>
      <c r="H112" s="145"/>
      <c r="I112" s="146"/>
      <c r="J112" s="148"/>
      <c r="K112" s="149"/>
      <c r="L112" s="149"/>
      <c r="M112" s="227"/>
    </row>
    <row r="113" spans="1:13" s="140" customFormat="1" ht="17.25" customHeight="1">
      <c r="A113" s="161"/>
      <c r="B113" s="168" t="s">
        <v>748</v>
      </c>
      <c r="C113" s="152" t="s">
        <v>795</v>
      </c>
      <c r="D113" s="145"/>
      <c r="E113" s="145"/>
      <c r="F113" s="145"/>
      <c r="G113" s="145"/>
      <c r="H113" s="145"/>
      <c r="I113" s="146"/>
      <c r="J113" s="148"/>
      <c r="K113" s="149"/>
      <c r="L113" s="149"/>
      <c r="M113" s="227"/>
    </row>
    <row r="114" spans="1:13" s="140" customFormat="1" ht="17.25" customHeight="1">
      <c r="A114" s="169" t="s">
        <v>749</v>
      </c>
      <c r="B114" s="170"/>
      <c r="C114" s="144" t="s">
        <v>750</v>
      </c>
      <c r="D114" s="145"/>
      <c r="E114" s="145"/>
      <c r="F114" s="145"/>
      <c r="G114" s="145"/>
      <c r="H114" s="145"/>
      <c r="I114" s="146"/>
      <c r="J114" s="148"/>
      <c r="K114" s="149"/>
      <c r="L114" s="149"/>
      <c r="M114" s="227"/>
    </row>
    <row r="115" spans="1:13" s="140" customFormat="1" ht="17.25" customHeight="1">
      <c r="A115" s="169"/>
      <c r="B115" s="151" t="s">
        <v>751</v>
      </c>
      <c r="C115" s="152" t="s">
        <v>752</v>
      </c>
      <c r="D115" s="145"/>
      <c r="E115" s="145"/>
      <c r="F115" s="145"/>
      <c r="G115" s="145"/>
      <c r="H115" s="145"/>
      <c r="I115" s="146"/>
      <c r="J115" s="148"/>
      <c r="K115" s="149"/>
      <c r="L115" s="149"/>
      <c r="M115" s="227"/>
    </row>
    <row r="116" spans="1:13" s="140" customFormat="1" ht="17.25" customHeight="1">
      <c r="A116" s="161"/>
      <c r="B116" s="151" t="s">
        <v>753</v>
      </c>
      <c r="C116" s="152" t="s">
        <v>754</v>
      </c>
      <c r="D116" s="145"/>
      <c r="E116" s="145"/>
      <c r="F116" s="145"/>
      <c r="G116" s="145"/>
      <c r="H116" s="145"/>
      <c r="I116" s="146"/>
      <c r="J116" s="148"/>
      <c r="K116" s="149"/>
      <c r="L116" s="149"/>
      <c r="M116" s="227"/>
    </row>
    <row r="117" spans="1:13" s="140" customFormat="1" ht="17.25" customHeight="1">
      <c r="A117" s="161"/>
      <c r="B117" s="164" t="s">
        <v>755</v>
      </c>
      <c r="C117" s="152" t="s">
        <v>756</v>
      </c>
      <c r="D117" s="145"/>
      <c r="E117" s="145"/>
      <c r="F117" s="145"/>
      <c r="G117" s="145"/>
      <c r="H117" s="145"/>
      <c r="I117" s="146"/>
      <c r="J117" s="148"/>
      <c r="K117" s="149"/>
      <c r="L117" s="149"/>
      <c r="M117" s="227"/>
    </row>
    <row r="118" spans="1:13" s="140" customFormat="1" ht="17.25" customHeight="1">
      <c r="A118" s="161"/>
      <c r="B118" s="164" t="s">
        <v>757</v>
      </c>
      <c r="C118" s="152" t="s">
        <v>758</v>
      </c>
      <c r="D118" s="145"/>
      <c r="E118" s="145"/>
      <c r="F118" s="145"/>
      <c r="G118" s="145"/>
      <c r="H118" s="145"/>
      <c r="I118" s="146"/>
      <c r="J118" s="148"/>
      <c r="K118" s="149"/>
      <c r="L118" s="149"/>
      <c r="M118" s="227"/>
    </row>
    <row r="119" spans="1:13" s="147" customFormat="1" ht="17.25" customHeight="1">
      <c r="A119" s="161" t="s">
        <v>759</v>
      </c>
      <c r="B119" s="162"/>
      <c r="C119" s="144" t="s">
        <v>691</v>
      </c>
      <c r="D119" s="145"/>
      <c r="E119" s="145"/>
      <c r="F119" s="145"/>
      <c r="G119" s="145"/>
      <c r="H119" s="145"/>
      <c r="I119" s="146"/>
      <c r="J119" s="145"/>
      <c r="K119" s="145"/>
      <c r="L119" s="146"/>
      <c r="M119" s="228"/>
    </row>
    <row r="120" spans="1:13" s="140" customFormat="1" ht="16.95" customHeight="1">
      <c r="A120" s="161"/>
      <c r="B120" s="171" t="s">
        <v>760</v>
      </c>
      <c r="C120" s="172" t="s">
        <v>761</v>
      </c>
      <c r="D120" s="145"/>
      <c r="E120" s="145"/>
      <c r="F120" s="145"/>
      <c r="G120" s="145"/>
      <c r="H120" s="145"/>
      <c r="I120" s="146"/>
      <c r="J120" s="148"/>
      <c r="K120" s="149"/>
      <c r="L120" s="149"/>
      <c r="M120" s="227"/>
    </row>
    <row r="121" spans="1:13" s="140" customFormat="1" ht="29.4" customHeight="1">
      <c r="A121" s="161"/>
      <c r="B121" s="173" t="s">
        <v>762</v>
      </c>
      <c r="C121" s="172" t="s">
        <v>763</v>
      </c>
      <c r="D121" s="145"/>
      <c r="E121" s="145"/>
      <c r="F121" s="145"/>
      <c r="G121" s="145"/>
      <c r="H121" s="145"/>
      <c r="I121" s="146"/>
      <c r="J121" s="148"/>
      <c r="K121" s="149"/>
      <c r="L121" s="149"/>
      <c r="M121" s="227"/>
    </row>
    <row r="122" spans="1:13" s="140" customFormat="1" ht="17.25" customHeight="1">
      <c r="A122" s="161"/>
      <c r="B122" s="174" t="s">
        <v>764</v>
      </c>
      <c r="C122" s="172" t="s">
        <v>765</v>
      </c>
      <c r="D122" s="145"/>
      <c r="E122" s="145"/>
      <c r="F122" s="145"/>
      <c r="G122" s="145"/>
      <c r="H122" s="145"/>
      <c r="I122" s="146"/>
      <c r="J122" s="148"/>
      <c r="K122" s="149"/>
      <c r="L122" s="149"/>
      <c r="M122" s="227"/>
    </row>
    <row r="123" spans="1:13" s="140" customFormat="1" ht="16.95" customHeight="1">
      <c r="A123" s="175" t="s">
        <v>766</v>
      </c>
      <c r="B123" s="176"/>
      <c r="C123" s="137" t="s">
        <v>767</v>
      </c>
      <c r="D123" s="145"/>
      <c r="E123" s="145"/>
      <c r="F123" s="145"/>
      <c r="G123" s="145"/>
      <c r="H123" s="145"/>
      <c r="I123" s="146"/>
      <c r="J123" s="145"/>
      <c r="K123" s="145"/>
      <c r="L123" s="146"/>
      <c r="M123" s="227"/>
    </row>
    <row r="124" spans="1:13" s="140" customFormat="1" ht="16.95" customHeight="1">
      <c r="A124" s="161" t="s">
        <v>768</v>
      </c>
      <c r="B124" s="162"/>
      <c r="C124" s="144" t="s">
        <v>769</v>
      </c>
      <c r="D124" s="145"/>
      <c r="E124" s="145"/>
      <c r="F124" s="145"/>
      <c r="G124" s="145"/>
      <c r="H124" s="145"/>
      <c r="I124" s="146"/>
      <c r="J124" s="148"/>
      <c r="K124" s="149"/>
      <c r="L124" s="149"/>
      <c r="M124" s="227"/>
    </row>
    <row r="125" spans="1:13" s="147" customFormat="1" ht="30.6" customHeight="1">
      <c r="A125" s="1369" t="s">
        <v>770</v>
      </c>
      <c r="B125" s="1370"/>
      <c r="C125" s="144" t="s">
        <v>771</v>
      </c>
      <c r="D125" s="145"/>
      <c r="E125" s="145"/>
      <c r="F125" s="145"/>
      <c r="G125" s="145"/>
      <c r="H125" s="145"/>
      <c r="I125" s="146"/>
      <c r="J125" s="145"/>
      <c r="K125" s="145"/>
      <c r="L125" s="146"/>
      <c r="M125" s="228"/>
    </row>
    <row r="126" spans="1:13" s="140" customFormat="1" ht="41.4" customHeight="1">
      <c r="A126" s="1369" t="s">
        <v>904</v>
      </c>
      <c r="B126" s="1370"/>
      <c r="C126" s="144" t="s">
        <v>772</v>
      </c>
      <c r="D126" s="145"/>
      <c r="E126" s="145"/>
      <c r="F126" s="145"/>
      <c r="G126" s="145"/>
      <c r="H126" s="145"/>
      <c r="I126" s="146"/>
      <c r="J126" s="148"/>
      <c r="K126" s="149"/>
      <c r="L126" s="149"/>
      <c r="M126" s="227"/>
    </row>
    <row r="127" spans="1:13" s="140" customFormat="1" ht="15.75" customHeight="1">
      <c r="A127" s="161"/>
      <c r="B127" s="162" t="s">
        <v>773</v>
      </c>
      <c r="C127" s="152" t="s">
        <v>774</v>
      </c>
      <c r="D127" s="145"/>
      <c r="E127" s="145"/>
      <c r="F127" s="145"/>
      <c r="G127" s="145"/>
      <c r="H127" s="145"/>
      <c r="I127" s="146"/>
      <c r="J127" s="148"/>
      <c r="K127" s="149"/>
      <c r="L127" s="149"/>
      <c r="M127" s="227"/>
    </row>
    <row r="128" spans="1:13" s="140" customFormat="1" ht="16.2" customHeight="1">
      <c r="A128" s="161"/>
      <c r="B128" s="168" t="s">
        <v>775</v>
      </c>
      <c r="C128" s="152" t="s">
        <v>776</v>
      </c>
      <c r="D128" s="145"/>
      <c r="E128" s="145"/>
      <c r="F128" s="145"/>
      <c r="G128" s="145"/>
      <c r="H128" s="145"/>
      <c r="I128" s="146"/>
      <c r="J128" s="148"/>
      <c r="K128" s="149"/>
      <c r="L128" s="149"/>
      <c r="M128" s="227"/>
    </row>
    <row r="129" spans="1:13" s="140" customFormat="1" ht="18" customHeight="1">
      <c r="A129" s="161"/>
      <c r="B129" s="168" t="s">
        <v>777</v>
      </c>
      <c r="C129" s="152" t="s">
        <v>778</v>
      </c>
      <c r="D129" s="145"/>
      <c r="E129" s="145"/>
      <c r="F129" s="145"/>
      <c r="G129" s="145"/>
      <c r="H129" s="145"/>
      <c r="I129" s="146"/>
      <c r="J129" s="148"/>
      <c r="K129" s="149"/>
      <c r="L129" s="149"/>
      <c r="M129" s="227"/>
    </row>
    <row r="130" spans="1:13" s="140" customFormat="1" ht="27" customHeight="1">
      <c r="A130" s="161"/>
      <c r="B130" s="164" t="s">
        <v>779</v>
      </c>
      <c r="C130" s="152" t="s">
        <v>780</v>
      </c>
      <c r="D130" s="177"/>
      <c r="E130" s="145"/>
      <c r="F130" s="145"/>
      <c r="G130" s="145"/>
      <c r="H130" s="145"/>
      <c r="I130" s="146"/>
      <c r="J130" s="148"/>
      <c r="K130" s="149"/>
      <c r="L130" s="149"/>
      <c r="M130" s="227"/>
    </row>
    <row r="131" spans="1:13" s="140" customFormat="1" ht="28.2" customHeight="1">
      <c r="A131" s="161"/>
      <c r="B131" s="164" t="s">
        <v>890</v>
      </c>
      <c r="C131" s="152" t="s">
        <v>781</v>
      </c>
      <c r="D131" s="177"/>
      <c r="E131" s="145"/>
      <c r="F131" s="145"/>
      <c r="G131" s="145"/>
      <c r="H131" s="145"/>
      <c r="I131" s="146"/>
      <c r="J131" s="148"/>
      <c r="K131" s="149"/>
      <c r="L131" s="149"/>
      <c r="M131" s="227"/>
    </row>
    <row r="132" spans="1:13" s="140" customFormat="1" ht="27.6" customHeight="1">
      <c r="A132" s="178"/>
      <c r="B132" s="164" t="s">
        <v>782</v>
      </c>
      <c r="C132" s="152" t="s">
        <v>783</v>
      </c>
      <c r="D132" s="145"/>
      <c r="E132" s="145"/>
      <c r="F132" s="145"/>
      <c r="G132" s="145"/>
      <c r="H132" s="145"/>
      <c r="I132" s="146"/>
      <c r="J132" s="148"/>
      <c r="K132" s="149"/>
      <c r="L132" s="149"/>
      <c r="M132" s="227"/>
    </row>
    <row r="133" spans="1:13" s="140" customFormat="1" ht="30.75" customHeight="1">
      <c r="A133" s="178"/>
      <c r="B133" s="164" t="s">
        <v>784</v>
      </c>
      <c r="C133" s="152" t="s">
        <v>785</v>
      </c>
      <c r="D133" s="145"/>
      <c r="E133" s="145"/>
      <c r="F133" s="145"/>
      <c r="G133" s="145"/>
      <c r="H133" s="145"/>
      <c r="I133" s="146"/>
      <c r="J133" s="148"/>
      <c r="K133" s="149"/>
      <c r="L133" s="149"/>
      <c r="M133" s="227"/>
    </row>
    <row r="134" spans="1:13" s="140" customFormat="1" ht="27.6" customHeight="1">
      <c r="A134" s="178"/>
      <c r="B134" s="164" t="s">
        <v>786</v>
      </c>
      <c r="C134" s="152" t="s">
        <v>787</v>
      </c>
      <c r="D134" s="145"/>
      <c r="E134" s="145"/>
      <c r="F134" s="145"/>
      <c r="G134" s="145"/>
      <c r="H134" s="145"/>
      <c r="I134" s="146"/>
      <c r="J134" s="148"/>
      <c r="K134" s="149"/>
      <c r="L134" s="149"/>
      <c r="M134" s="227"/>
    </row>
    <row r="135" spans="1:13" s="140" customFormat="1" ht="33" customHeight="1">
      <c r="A135" s="178"/>
      <c r="B135" s="164" t="s">
        <v>788</v>
      </c>
      <c r="C135" s="152" t="s">
        <v>789</v>
      </c>
      <c r="D135" s="145"/>
      <c r="E135" s="145"/>
      <c r="F135" s="145"/>
      <c r="G135" s="145"/>
      <c r="H135" s="145"/>
      <c r="I135" s="146"/>
      <c r="J135" s="148"/>
      <c r="K135" s="149"/>
      <c r="L135" s="149"/>
      <c r="M135" s="227"/>
    </row>
    <row r="136" spans="1:13" s="140" customFormat="1" ht="27" customHeight="1">
      <c r="A136" s="178"/>
      <c r="B136" s="164" t="s">
        <v>790</v>
      </c>
      <c r="C136" s="152" t="s">
        <v>791</v>
      </c>
      <c r="D136" s="145"/>
      <c r="E136" s="145"/>
      <c r="F136" s="145"/>
      <c r="G136" s="145"/>
      <c r="H136" s="145"/>
      <c r="I136" s="146"/>
      <c r="J136" s="148"/>
      <c r="K136" s="149"/>
      <c r="L136" s="149"/>
      <c r="M136" s="227"/>
    </row>
    <row r="137" spans="1:13" s="140" customFormat="1" ht="20.25" customHeight="1">
      <c r="A137" s="178"/>
      <c r="B137" s="164" t="s">
        <v>194</v>
      </c>
      <c r="C137" s="152" t="s">
        <v>195</v>
      </c>
      <c r="D137" s="145"/>
      <c r="E137" s="145"/>
      <c r="F137" s="145"/>
      <c r="G137" s="145"/>
      <c r="H137" s="145"/>
      <c r="I137" s="146"/>
      <c r="J137" s="148"/>
      <c r="K137" s="149"/>
      <c r="L137" s="149"/>
      <c r="M137" s="227"/>
    </row>
    <row r="138" spans="1:13" s="140" customFormat="1" ht="28.2" customHeight="1">
      <c r="A138" s="178"/>
      <c r="B138" s="164" t="s">
        <v>196</v>
      </c>
      <c r="C138" s="152" t="s">
        <v>197</v>
      </c>
      <c r="D138" s="145"/>
      <c r="E138" s="145"/>
      <c r="F138" s="145"/>
      <c r="G138" s="145"/>
      <c r="H138" s="145"/>
      <c r="I138" s="146"/>
      <c r="J138" s="148"/>
      <c r="K138" s="149"/>
      <c r="L138" s="149"/>
      <c r="M138" s="227"/>
    </row>
    <row r="139" spans="1:13" s="140" customFormat="1" ht="47.4" customHeight="1">
      <c r="A139" s="178"/>
      <c r="B139" s="164" t="s">
        <v>198</v>
      </c>
      <c r="C139" s="152" t="s">
        <v>199</v>
      </c>
      <c r="D139" s="145"/>
      <c r="E139" s="145"/>
      <c r="F139" s="145"/>
      <c r="G139" s="145"/>
      <c r="H139" s="145"/>
      <c r="I139" s="146"/>
      <c r="J139" s="148"/>
      <c r="K139" s="149"/>
      <c r="L139" s="149"/>
      <c r="M139" s="227"/>
    </row>
    <row r="140" spans="1:13" s="140" customFormat="1" ht="60.6" customHeight="1">
      <c r="A140" s="178"/>
      <c r="B140" s="164" t="s">
        <v>905</v>
      </c>
      <c r="C140" s="152" t="s">
        <v>906</v>
      </c>
      <c r="D140" s="145"/>
      <c r="E140" s="145"/>
      <c r="F140" s="145"/>
      <c r="G140" s="145"/>
      <c r="H140" s="145"/>
      <c r="I140" s="146"/>
      <c r="J140" s="148"/>
      <c r="K140" s="149"/>
      <c r="L140" s="149"/>
      <c r="M140" s="227"/>
    </row>
    <row r="141" spans="1:13" s="147" customFormat="1" ht="17.25" customHeight="1">
      <c r="A141" s="161" t="s">
        <v>200</v>
      </c>
      <c r="B141" s="166"/>
      <c r="C141" s="144" t="s">
        <v>201</v>
      </c>
      <c r="D141" s="145"/>
      <c r="E141" s="145"/>
      <c r="F141" s="145"/>
      <c r="G141" s="145"/>
      <c r="H141" s="145"/>
      <c r="I141" s="146"/>
      <c r="J141" s="145"/>
      <c r="K141" s="145"/>
      <c r="L141" s="146"/>
      <c r="M141" s="228"/>
    </row>
    <row r="142" spans="1:13" s="147" customFormat="1" ht="17.25" customHeight="1">
      <c r="A142" s="1369" t="s">
        <v>2545</v>
      </c>
      <c r="B142" s="1370"/>
      <c r="C142" s="144" t="s">
        <v>202</v>
      </c>
      <c r="D142" s="145"/>
      <c r="E142" s="145"/>
      <c r="F142" s="145"/>
      <c r="G142" s="145"/>
      <c r="H142" s="145"/>
      <c r="I142" s="146"/>
      <c r="J142" s="148"/>
      <c r="K142" s="149"/>
      <c r="L142" s="149"/>
      <c r="M142" s="228"/>
    </row>
    <row r="143" spans="1:13" s="147" customFormat="1" ht="17.25" customHeight="1">
      <c r="A143" s="161"/>
      <c r="B143" s="162" t="s">
        <v>203</v>
      </c>
      <c r="C143" s="152" t="s">
        <v>204</v>
      </c>
      <c r="D143" s="145"/>
      <c r="E143" s="145"/>
      <c r="F143" s="145"/>
      <c r="G143" s="145"/>
      <c r="H143" s="145"/>
      <c r="I143" s="146"/>
      <c r="J143" s="148"/>
      <c r="K143" s="149"/>
      <c r="L143" s="149"/>
      <c r="M143" s="228"/>
    </row>
    <row r="144" spans="1:13" s="140" customFormat="1" ht="14.4" customHeight="1">
      <c r="A144" s="179"/>
      <c r="B144" s="180" t="s">
        <v>205</v>
      </c>
      <c r="C144" s="152" t="s">
        <v>206</v>
      </c>
      <c r="D144" s="145"/>
      <c r="E144" s="145"/>
      <c r="F144" s="145"/>
      <c r="G144" s="145"/>
      <c r="H144" s="145"/>
      <c r="I144" s="146"/>
      <c r="J144" s="148"/>
      <c r="K144" s="149"/>
      <c r="L144" s="149"/>
      <c r="M144" s="227"/>
    </row>
    <row r="145" spans="1:13" s="140" customFormat="1" ht="31.2" customHeight="1">
      <c r="A145" s="179"/>
      <c r="B145" s="180" t="s">
        <v>907</v>
      </c>
      <c r="C145" s="152" t="s">
        <v>908</v>
      </c>
      <c r="D145" s="145"/>
      <c r="E145" s="145"/>
      <c r="F145" s="145"/>
      <c r="G145" s="145"/>
      <c r="H145" s="145"/>
      <c r="I145" s="146"/>
      <c r="J145" s="148"/>
      <c r="K145" s="149"/>
      <c r="L145" s="149"/>
      <c r="M145" s="227"/>
    </row>
    <row r="146" spans="1:13" s="140" customFormat="1" ht="29.4" customHeight="1">
      <c r="A146" s="1369" t="s">
        <v>207</v>
      </c>
      <c r="B146" s="1370"/>
      <c r="C146" s="144" t="s">
        <v>888</v>
      </c>
      <c r="D146" s="145"/>
      <c r="E146" s="145"/>
      <c r="F146" s="145"/>
      <c r="G146" s="145"/>
      <c r="H146" s="145"/>
      <c r="I146" s="146"/>
      <c r="J146" s="148"/>
      <c r="K146" s="149"/>
      <c r="L146" s="149"/>
      <c r="M146" s="227"/>
    </row>
    <row r="147" spans="1:13" s="140" customFormat="1" ht="16.95" customHeight="1">
      <c r="A147" s="181"/>
      <c r="B147" s="162" t="s">
        <v>208</v>
      </c>
      <c r="C147" s="152" t="s">
        <v>209</v>
      </c>
      <c r="D147" s="145"/>
      <c r="E147" s="145"/>
      <c r="F147" s="145"/>
      <c r="G147" s="145"/>
      <c r="H147" s="145"/>
      <c r="I147" s="146"/>
      <c r="J147" s="148"/>
      <c r="K147" s="149"/>
      <c r="L147" s="149"/>
      <c r="M147" s="227"/>
    </row>
    <row r="148" spans="1:13" s="140" customFormat="1" ht="16.95" customHeight="1">
      <c r="A148" s="181"/>
      <c r="B148" s="162" t="s">
        <v>210</v>
      </c>
      <c r="C148" s="152" t="s">
        <v>211</v>
      </c>
      <c r="D148" s="145"/>
      <c r="E148" s="145"/>
      <c r="F148" s="145"/>
      <c r="G148" s="145"/>
      <c r="H148" s="145"/>
      <c r="I148" s="146"/>
      <c r="J148" s="148"/>
      <c r="K148" s="149"/>
      <c r="L148" s="149"/>
      <c r="M148" s="227"/>
    </row>
    <row r="149" spans="1:13" s="140" customFormat="1" ht="16.95" customHeight="1">
      <c r="A149" s="161" t="s">
        <v>212</v>
      </c>
      <c r="B149" s="151"/>
      <c r="C149" s="144" t="s">
        <v>213</v>
      </c>
      <c r="D149" s="145"/>
      <c r="E149" s="145"/>
      <c r="F149" s="145"/>
      <c r="G149" s="145"/>
      <c r="H149" s="145"/>
      <c r="I149" s="146"/>
      <c r="J149" s="145"/>
      <c r="K149" s="145"/>
      <c r="L149" s="146"/>
      <c r="M149" s="227"/>
    </row>
    <row r="150" spans="1:13" s="140" customFormat="1" ht="16.95" customHeight="1">
      <c r="A150" s="124" t="s">
        <v>214</v>
      </c>
      <c r="B150" s="151"/>
      <c r="C150" s="144" t="s">
        <v>215</v>
      </c>
      <c r="D150" s="145"/>
      <c r="E150" s="145"/>
      <c r="F150" s="145"/>
      <c r="G150" s="145"/>
      <c r="H150" s="145"/>
      <c r="I150" s="146"/>
      <c r="J150" s="148"/>
      <c r="K150" s="149"/>
      <c r="L150" s="149"/>
      <c r="M150" s="227"/>
    </row>
    <row r="151" spans="1:13" s="140" customFormat="1" ht="16.95" customHeight="1">
      <c r="A151" s="161"/>
      <c r="B151" s="182" t="s">
        <v>216</v>
      </c>
      <c r="C151" s="152" t="s">
        <v>217</v>
      </c>
      <c r="D151" s="145"/>
      <c r="E151" s="145"/>
      <c r="F151" s="145"/>
      <c r="G151" s="145"/>
      <c r="H151" s="145"/>
      <c r="I151" s="146"/>
      <c r="J151" s="148"/>
      <c r="K151" s="149"/>
      <c r="L151" s="149"/>
      <c r="M151" s="227"/>
    </row>
    <row r="152" spans="1:13" s="140" customFormat="1" ht="16.95" customHeight="1">
      <c r="A152" s="161"/>
      <c r="B152" s="182" t="s">
        <v>218</v>
      </c>
      <c r="C152" s="152" t="s">
        <v>219</v>
      </c>
      <c r="D152" s="145"/>
      <c r="E152" s="145"/>
      <c r="F152" s="145"/>
      <c r="G152" s="145"/>
      <c r="H152" s="145"/>
      <c r="I152" s="146"/>
      <c r="J152" s="148"/>
      <c r="K152" s="149"/>
      <c r="L152" s="149"/>
      <c r="M152" s="227"/>
    </row>
    <row r="153" spans="1:13" s="140" customFormat="1" ht="16.95" customHeight="1">
      <c r="A153" s="161"/>
      <c r="B153" s="182" t="s">
        <v>909</v>
      </c>
      <c r="C153" s="152" t="s">
        <v>220</v>
      </c>
      <c r="D153" s="145"/>
      <c r="E153" s="145"/>
      <c r="F153" s="145"/>
      <c r="G153" s="145"/>
      <c r="H153" s="145"/>
      <c r="I153" s="146"/>
      <c r="J153" s="148"/>
      <c r="K153" s="149"/>
      <c r="L153" s="149"/>
      <c r="M153" s="227"/>
    </row>
    <row r="154" spans="1:13" s="140" customFormat="1" ht="16.95" customHeight="1">
      <c r="A154" s="161"/>
      <c r="B154" s="182" t="s">
        <v>221</v>
      </c>
      <c r="C154" s="152" t="s">
        <v>222</v>
      </c>
      <c r="D154" s="145"/>
      <c r="E154" s="145"/>
      <c r="F154" s="145"/>
      <c r="G154" s="145"/>
      <c r="H154" s="145"/>
      <c r="I154" s="146"/>
      <c r="J154" s="148"/>
      <c r="K154" s="149"/>
      <c r="L154" s="149"/>
      <c r="M154" s="227"/>
    </row>
    <row r="155" spans="1:13" s="147" customFormat="1" ht="32.25" customHeight="1">
      <c r="A155" s="1345" t="s">
        <v>223</v>
      </c>
      <c r="B155" s="1346"/>
      <c r="C155" s="144" t="s">
        <v>224</v>
      </c>
      <c r="D155" s="145"/>
      <c r="E155" s="145"/>
      <c r="F155" s="145"/>
      <c r="G155" s="145"/>
      <c r="H155" s="145"/>
      <c r="I155" s="146"/>
      <c r="J155" s="145"/>
      <c r="K155" s="145"/>
      <c r="L155" s="146"/>
      <c r="M155" s="228"/>
    </row>
    <row r="156" spans="1:13" s="140" customFormat="1" ht="15.6" customHeight="1">
      <c r="A156" s="161" t="s">
        <v>225</v>
      </c>
      <c r="B156" s="143"/>
      <c r="C156" s="144" t="s">
        <v>226</v>
      </c>
      <c r="D156" s="145"/>
      <c r="E156" s="145"/>
      <c r="F156" s="145"/>
      <c r="G156" s="145"/>
      <c r="H156" s="145"/>
      <c r="I156" s="146"/>
      <c r="J156" s="148"/>
      <c r="K156" s="149"/>
      <c r="L156" s="149"/>
      <c r="M156" s="227"/>
    </row>
    <row r="157" spans="1:13" s="140" customFormat="1" ht="15.6" customHeight="1">
      <c r="A157" s="165" t="s">
        <v>227</v>
      </c>
      <c r="B157" s="143"/>
      <c r="C157" s="144" t="s">
        <v>891</v>
      </c>
      <c r="D157" s="145"/>
      <c r="E157" s="145"/>
      <c r="F157" s="145"/>
      <c r="G157" s="145"/>
      <c r="H157" s="145"/>
      <c r="I157" s="146"/>
      <c r="J157" s="148"/>
      <c r="K157" s="149"/>
      <c r="L157" s="149"/>
      <c r="M157" s="227"/>
    </row>
    <row r="158" spans="1:13" s="140" customFormat="1" ht="15.6" customHeight="1">
      <c r="A158" s="165" t="s">
        <v>228</v>
      </c>
      <c r="B158" s="143"/>
      <c r="C158" s="144" t="s">
        <v>229</v>
      </c>
      <c r="D158" s="145"/>
      <c r="E158" s="145"/>
      <c r="F158" s="145"/>
      <c r="G158" s="145"/>
      <c r="H158" s="145"/>
      <c r="I158" s="146"/>
      <c r="J158" s="148"/>
      <c r="K158" s="149"/>
      <c r="L158" s="149"/>
      <c r="M158" s="227"/>
    </row>
    <row r="159" spans="1:13" s="140" customFormat="1" ht="15.6" customHeight="1">
      <c r="A159" s="1365" t="s">
        <v>230</v>
      </c>
      <c r="B159" s="1366"/>
      <c r="C159" s="144" t="s">
        <v>231</v>
      </c>
      <c r="D159" s="145"/>
      <c r="E159" s="145"/>
      <c r="F159" s="145"/>
      <c r="G159" s="145"/>
      <c r="H159" s="145"/>
      <c r="I159" s="146"/>
      <c r="J159" s="148"/>
      <c r="K159" s="149"/>
      <c r="L159" s="149"/>
      <c r="M159" s="227"/>
    </row>
    <row r="160" spans="1:13" s="140" customFormat="1" ht="15.6" customHeight="1">
      <c r="A160" s="1365" t="s">
        <v>232</v>
      </c>
      <c r="B160" s="1366"/>
      <c r="C160" s="144" t="s">
        <v>233</v>
      </c>
      <c r="D160" s="145"/>
      <c r="E160" s="145"/>
      <c r="F160" s="145"/>
      <c r="G160" s="145"/>
      <c r="H160" s="145"/>
      <c r="I160" s="146"/>
      <c r="J160" s="148"/>
      <c r="K160" s="149"/>
      <c r="L160" s="149"/>
      <c r="M160" s="227"/>
    </row>
    <row r="161" spans="1:13" s="140" customFormat="1" ht="15.6" customHeight="1">
      <c r="A161" s="165" t="s">
        <v>234</v>
      </c>
      <c r="B161" s="143"/>
      <c r="C161" s="144" t="s">
        <v>235</v>
      </c>
      <c r="D161" s="145"/>
      <c r="E161" s="145"/>
      <c r="F161" s="145"/>
      <c r="G161" s="145"/>
      <c r="H161" s="145"/>
      <c r="I161" s="146"/>
      <c r="J161" s="148"/>
      <c r="K161" s="149"/>
      <c r="L161" s="149"/>
      <c r="M161" s="227"/>
    </row>
    <row r="162" spans="1:13" s="140" customFormat="1" ht="15.6" customHeight="1">
      <c r="A162" s="165" t="s">
        <v>236</v>
      </c>
      <c r="B162" s="143"/>
      <c r="C162" s="144" t="s">
        <v>237</v>
      </c>
      <c r="D162" s="145"/>
      <c r="E162" s="145"/>
      <c r="F162" s="145"/>
      <c r="G162" s="145"/>
      <c r="H162" s="145"/>
      <c r="I162" s="146"/>
      <c r="J162" s="148"/>
      <c r="K162" s="149"/>
      <c r="L162" s="149"/>
      <c r="M162" s="227"/>
    </row>
    <row r="163" spans="1:13" s="140" customFormat="1" ht="32.25" customHeight="1">
      <c r="A163" s="1371" t="s">
        <v>238</v>
      </c>
      <c r="B163" s="1372"/>
      <c r="C163" s="144" t="s">
        <v>239</v>
      </c>
      <c r="D163" s="145"/>
      <c r="E163" s="145"/>
      <c r="F163" s="145"/>
      <c r="G163" s="145"/>
      <c r="H163" s="145"/>
      <c r="I163" s="146"/>
      <c r="J163" s="148"/>
      <c r="K163" s="149"/>
      <c r="L163" s="149"/>
      <c r="M163" s="227"/>
    </row>
    <row r="164" spans="1:13" s="140" customFormat="1" ht="15.6" customHeight="1">
      <c r="A164" s="165" t="s">
        <v>240</v>
      </c>
      <c r="B164" s="143"/>
      <c r="C164" s="144" t="s">
        <v>241</v>
      </c>
      <c r="D164" s="145"/>
      <c r="E164" s="145"/>
      <c r="F164" s="145"/>
      <c r="G164" s="145"/>
      <c r="H164" s="145"/>
      <c r="I164" s="146"/>
      <c r="J164" s="148"/>
      <c r="K164" s="149"/>
      <c r="L164" s="149"/>
      <c r="M164" s="227"/>
    </row>
    <row r="165" spans="1:13" s="140" customFormat="1" ht="15.6" customHeight="1">
      <c r="A165" s="165" t="s">
        <v>242</v>
      </c>
      <c r="B165" s="176"/>
      <c r="C165" s="144" t="s">
        <v>243</v>
      </c>
      <c r="D165" s="145"/>
      <c r="E165" s="145"/>
      <c r="F165" s="145"/>
      <c r="G165" s="145"/>
      <c r="H165" s="145"/>
      <c r="I165" s="146"/>
      <c r="J165" s="148"/>
      <c r="K165" s="149"/>
      <c r="L165" s="149"/>
      <c r="M165" s="227"/>
    </row>
    <row r="166" spans="1:13" s="140" customFormat="1" ht="15.6" customHeight="1">
      <c r="A166" s="165" t="s">
        <v>244</v>
      </c>
      <c r="B166" s="176"/>
      <c r="C166" s="144" t="s">
        <v>245</v>
      </c>
      <c r="D166" s="145"/>
      <c r="E166" s="145"/>
      <c r="F166" s="145"/>
      <c r="G166" s="145"/>
      <c r="H166" s="145"/>
      <c r="I166" s="146"/>
      <c r="J166" s="148"/>
      <c r="K166" s="149"/>
      <c r="L166" s="149"/>
      <c r="M166" s="227"/>
    </row>
    <row r="167" spans="1:13" s="140" customFormat="1" ht="18" customHeight="1">
      <c r="A167" s="183" t="s">
        <v>246</v>
      </c>
      <c r="B167" s="168"/>
      <c r="C167" s="144" t="s">
        <v>247</v>
      </c>
      <c r="D167" s="145"/>
      <c r="E167" s="145"/>
      <c r="F167" s="145"/>
      <c r="G167" s="145"/>
      <c r="H167" s="145"/>
      <c r="I167" s="146"/>
      <c r="J167" s="148"/>
      <c r="K167" s="149"/>
      <c r="L167" s="149"/>
      <c r="M167" s="227"/>
    </row>
    <row r="168" spans="1:13" s="140" customFormat="1" ht="15.6" customHeight="1">
      <c r="A168" s="150" t="s">
        <v>248</v>
      </c>
      <c r="B168" s="184"/>
      <c r="C168" s="144" t="s">
        <v>249</v>
      </c>
      <c r="D168" s="145"/>
      <c r="E168" s="145"/>
      <c r="F168" s="145"/>
      <c r="G168" s="145"/>
      <c r="H168" s="145"/>
      <c r="I168" s="146"/>
      <c r="J168" s="145"/>
      <c r="K168" s="145"/>
      <c r="L168" s="146"/>
      <c r="M168" s="227"/>
    </row>
    <row r="169" spans="1:13" s="147" customFormat="1" ht="15.6" customHeight="1">
      <c r="A169" s="161" t="s">
        <v>250</v>
      </c>
      <c r="B169" s="166"/>
      <c r="C169" s="144" t="s">
        <v>251</v>
      </c>
      <c r="D169" s="145"/>
      <c r="E169" s="145"/>
      <c r="F169" s="145"/>
      <c r="G169" s="145"/>
      <c r="H169" s="145"/>
      <c r="I169" s="146"/>
      <c r="J169" s="145"/>
      <c r="K169" s="145"/>
      <c r="L169" s="146"/>
      <c r="M169" s="228"/>
    </row>
    <row r="170" spans="1:13" s="140" customFormat="1" ht="27.6" customHeight="1">
      <c r="A170" s="1375" t="s">
        <v>252</v>
      </c>
      <c r="B170" s="1376"/>
      <c r="C170" s="144" t="s">
        <v>253</v>
      </c>
      <c r="D170" s="145"/>
      <c r="E170" s="145"/>
      <c r="F170" s="145"/>
      <c r="G170" s="145"/>
      <c r="H170" s="145"/>
      <c r="I170" s="146"/>
      <c r="J170" s="148"/>
      <c r="K170" s="149"/>
      <c r="L170" s="149"/>
      <c r="M170" s="227"/>
    </row>
    <row r="171" spans="1:13" s="140" customFormat="1" ht="15.6" customHeight="1">
      <c r="A171" s="165" t="s">
        <v>254</v>
      </c>
      <c r="B171" s="143"/>
      <c r="C171" s="144" t="s">
        <v>255</v>
      </c>
      <c r="D171" s="145"/>
      <c r="E171" s="145"/>
      <c r="F171" s="145"/>
      <c r="G171" s="145"/>
      <c r="H171" s="145"/>
      <c r="I171" s="146"/>
      <c r="J171" s="148"/>
      <c r="K171" s="149"/>
      <c r="L171" s="149"/>
      <c r="M171" s="227"/>
    </row>
    <row r="172" spans="1:13" s="147" customFormat="1" ht="15.6" customHeight="1">
      <c r="A172" s="150" t="s">
        <v>256</v>
      </c>
      <c r="B172" s="166"/>
      <c r="C172" s="144" t="s">
        <v>257</v>
      </c>
      <c r="D172" s="145"/>
      <c r="E172" s="145"/>
      <c r="F172" s="145"/>
      <c r="G172" s="145"/>
      <c r="H172" s="145"/>
      <c r="I172" s="146"/>
      <c r="J172" s="145"/>
      <c r="K172" s="145"/>
      <c r="L172" s="146"/>
      <c r="M172" s="228"/>
    </row>
    <row r="173" spans="1:13" s="140" customFormat="1" ht="27.75" customHeight="1">
      <c r="A173" s="1363" t="s">
        <v>258</v>
      </c>
      <c r="B173" s="1364"/>
      <c r="C173" s="144" t="s">
        <v>259</v>
      </c>
      <c r="D173" s="145"/>
      <c r="E173" s="145"/>
      <c r="F173" s="145"/>
      <c r="G173" s="145"/>
      <c r="H173" s="145"/>
      <c r="I173" s="146"/>
      <c r="J173" s="148"/>
      <c r="K173" s="149"/>
      <c r="L173" s="149"/>
      <c r="M173" s="227"/>
    </row>
    <row r="174" spans="1:13" s="140" customFormat="1" ht="15.6" customHeight="1">
      <c r="A174" s="161"/>
      <c r="B174" s="164" t="s">
        <v>260</v>
      </c>
      <c r="C174" s="152" t="s">
        <v>261</v>
      </c>
      <c r="D174" s="145"/>
      <c r="E174" s="145"/>
      <c r="F174" s="145"/>
      <c r="G174" s="145"/>
      <c r="H174" s="145"/>
      <c r="I174" s="146"/>
      <c r="J174" s="148"/>
      <c r="K174" s="149"/>
      <c r="L174" s="149"/>
      <c r="M174" s="227"/>
    </row>
    <row r="175" spans="1:13" s="140" customFormat="1" ht="15.6" customHeight="1">
      <c r="A175" s="161"/>
      <c r="B175" s="164" t="s">
        <v>262</v>
      </c>
      <c r="C175" s="152" t="s">
        <v>263</v>
      </c>
      <c r="D175" s="145"/>
      <c r="E175" s="145"/>
      <c r="F175" s="145"/>
      <c r="G175" s="145"/>
      <c r="H175" s="145"/>
      <c r="I175" s="146"/>
      <c r="J175" s="148"/>
      <c r="K175" s="149"/>
      <c r="L175" s="149"/>
      <c r="M175" s="227"/>
    </row>
    <row r="176" spans="1:13" s="140" customFormat="1" ht="15.6" customHeight="1">
      <c r="A176" s="161"/>
      <c r="B176" s="164" t="s">
        <v>264</v>
      </c>
      <c r="C176" s="152" t="s">
        <v>265</v>
      </c>
      <c r="D176" s="145"/>
      <c r="E176" s="145"/>
      <c r="F176" s="145"/>
      <c r="G176" s="145"/>
      <c r="H176" s="145"/>
      <c r="I176" s="146"/>
      <c r="J176" s="148"/>
      <c r="K176" s="149"/>
      <c r="L176" s="149"/>
      <c r="M176" s="227"/>
    </row>
    <row r="177" spans="1:13" s="140" customFormat="1" ht="15.6" customHeight="1">
      <c r="A177" s="161"/>
      <c r="B177" s="151" t="s">
        <v>266</v>
      </c>
      <c r="C177" s="152" t="s">
        <v>267</v>
      </c>
      <c r="D177" s="145"/>
      <c r="E177" s="145"/>
      <c r="F177" s="145"/>
      <c r="G177" s="145"/>
      <c r="H177" s="145"/>
      <c r="I177" s="146"/>
      <c r="J177" s="148"/>
      <c r="K177" s="149"/>
      <c r="L177" s="149"/>
      <c r="M177" s="227"/>
    </row>
    <row r="178" spans="1:13" s="140" customFormat="1" ht="15.6" customHeight="1">
      <c r="A178" s="150" t="s">
        <v>268</v>
      </c>
      <c r="B178" s="143"/>
      <c r="C178" s="144" t="s">
        <v>384</v>
      </c>
      <c r="D178" s="145"/>
      <c r="E178" s="145"/>
      <c r="F178" s="145"/>
      <c r="G178" s="145"/>
      <c r="H178" s="145"/>
      <c r="I178" s="146"/>
      <c r="J178" s="148"/>
      <c r="K178" s="149"/>
      <c r="L178" s="149"/>
      <c r="M178" s="227"/>
    </row>
    <row r="179" spans="1:13" s="140" customFormat="1" ht="15.6" customHeight="1">
      <c r="A179" s="161"/>
      <c r="B179" s="151" t="s">
        <v>269</v>
      </c>
      <c r="C179" s="152" t="s">
        <v>270</v>
      </c>
      <c r="D179" s="145"/>
      <c r="E179" s="145"/>
      <c r="F179" s="145"/>
      <c r="G179" s="145"/>
      <c r="H179" s="145"/>
      <c r="I179" s="146"/>
      <c r="J179" s="148"/>
      <c r="K179" s="149"/>
      <c r="L179" s="149"/>
      <c r="M179" s="227"/>
    </row>
    <row r="180" spans="1:13" s="140" customFormat="1" ht="15.6" customHeight="1">
      <c r="A180" s="161"/>
      <c r="B180" s="151" t="s">
        <v>271</v>
      </c>
      <c r="C180" s="152" t="s">
        <v>272</v>
      </c>
      <c r="D180" s="145"/>
      <c r="E180" s="145"/>
      <c r="F180" s="145"/>
      <c r="G180" s="145"/>
      <c r="H180" s="145"/>
      <c r="I180" s="146"/>
      <c r="J180" s="148"/>
      <c r="K180" s="149"/>
      <c r="L180" s="149"/>
      <c r="M180" s="227"/>
    </row>
    <row r="181" spans="1:13" s="140" customFormat="1" ht="17.399999999999999" customHeight="1">
      <c r="A181" s="161"/>
      <c r="B181" s="151" t="s">
        <v>273</v>
      </c>
      <c r="C181" s="152" t="s">
        <v>274</v>
      </c>
      <c r="D181" s="145"/>
      <c r="E181" s="145"/>
      <c r="F181" s="145"/>
      <c r="G181" s="145"/>
      <c r="H181" s="145"/>
      <c r="I181" s="146"/>
      <c r="J181" s="148"/>
      <c r="K181" s="149"/>
      <c r="L181" s="149"/>
      <c r="M181" s="227"/>
    </row>
    <row r="182" spans="1:13" s="953" customFormat="1" ht="36" customHeight="1">
      <c r="A182" s="1380" t="s">
        <v>2517</v>
      </c>
      <c r="B182" s="1381"/>
      <c r="C182" s="934" t="s">
        <v>2518</v>
      </c>
      <c r="D182" s="935"/>
      <c r="E182" s="935"/>
      <c r="F182" s="936" t="s">
        <v>109</v>
      </c>
      <c r="G182" s="935" t="s">
        <v>109</v>
      </c>
      <c r="H182" s="935" t="s">
        <v>109</v>
      </c>
      <c r="I182" s="936" t="s">
        <v>109</v>
      </c>
      <c r="J182" s="935" t="s">
        <v>109</v>
      </c>
      <c r="K182" s="936" t="s">
        <v>109</v>
      </c>
      <c r="L182" s="936" t="s">
        <v>109</v>
      </c>
      <c r="M182" s="937" t="s">
        <v>109</v>
      </c>
    </row>
    <row r="183" spans="1:13" s="938" customFormat="1" ht="26.4" customHeight="1">
      <c r="A183" s="1382" t="s">
        <v>2519</v>
      </c>
      <c r="B183" s="1383"/>
      <c r="C183" s="954" t="s">
        <v>2520</v>
      </c>
      <c r="D183" s="935"/>
      <c r="E183" s="935"/>
      <c r="F183" s="936" t="s">
        <v>109</v>
      </c>
      <c r="G183" s="935" t="s">
        <v>109</v>
      </c>
      <c r="H183" s="935" t="s">
        <v>109</v>
      </c>
      <c r="I183" s="936" t="s">
        <v>109</v>
      </c>
      <c r="J183" s="935" t="s">
        <v>109</v>
      </c>
      <c r="K183" s="936" t="s">
        <v>109</v>
      </c>
      <c r="L183" s="936" t="s">
        <v>109</v>
      </c>
      <c r="M183" s="937" t="s">
        <v>109</v>
      </c>
    </row>
    <row r="184" spans="1:13" s="938" customFormat="1" ht="33" customHeight="1">
      <c r="A184" s="955"/>
      <c r="B184" s="956" t="s">
        <v>2521</v>
      </c>
      <c r="C184" s="954" t="s">
        <v>2522</v>
      </c>
      <c r="D184" s="935"/>
      <c r="E184" s="935"/>
      <c r="F184" s="936" t="s">
        <v>109</v>
      </c>
      <c r="G184" s="935" t="s">
        <v>109</v>
      </c>
      <c r="H184" s="935" t="s">
        <v>109</v>
      </c>
      <c r="I184" s="936" t="s">
        <v>109</v>
      </c>
      <c r="J184" s="935" t="s">
        <v>109</v>
      </c>
      <c r="K184" s="936" t="s">
        <v>109</v>
      </c>
      <c r="L184" s="936" t="s">
        <v>109</v>
      </c>
      <c r="M184" s="937" t="s">
        <v>109</v>
      </c>
    </row>
    <row r="185" spans="1:13" s="140" customFormat="1" ht="16.95" customHeight="1">
      <c r="A185" s="161" t="s">
        <v>275</v>
      </c>
      <c r="B185" s="143"/>
      <c r="C185" s="144" t="s">
        <v>276</v>
      </c>
      <c r="D185" s="145"/>
      <c r="E185" s="145"/>
      <c r="F185" s="145"/>
      <c r="G185" s="145"/>
      <c r="H185" s="145"/>
      <c r="I185" s="146"/>
      <c r="J185" s="145"/>
      <c r="K185" s="145"/>
      <c r="L185" s="146"/>
      <c r="M185" s="227"/>
    </row>
    <row r="186" spans="1:13" s="140" customFormat="1" ht="16.95" customHeight="1">
      <c r="A186" s="161" t="s">
        <v>277</v>
      </c>
      <c r="B186" s="143"/>
      <c r="C186" s="144" t="s">
        <v>278</v>
      </c>
      <c r="D186" s="145"/>
      <c r="E186" s="145"/>
      <c r="F186" s="145"/>
      <c r="G186" s="145"/>
      <c r="H186" s="145"/>
      <c r="I186" s="146"/>
      <c r="J186" s="145"/>
      <c r="K186" s="145"/>
      <c r="L186" s="146"/>
      <c r="M186" s="227"/>
    </row>
    <row r="187" spans="1:13" s="140" customFormat="1" ht="16.95" customHeight="1">
      <c r="A187" s="161"/>
      <c r="B187" s="151" t="s">
        <v>370</v>
      </c>
      <c r="C187" s="152" t="s">
        <v>279</v>
      </c>
      <c r="D187" s="145"/>
      <c r="E187" s="145"/>
      <c r="F187" s="145"/>
      <c r="G187" s="145"/>
      <c r="H187" s="145"/>
      <c r="I187" s="146"/>
      <c r="J187" s="145"/>
      <c r="K187" s="145"/>
      <c r="L187" s="146"/>
      <c r="M187" s="227"/>
    </row>
    <row r="188" spans="1:13" s="189" customFormat="1">
      <c r="A188" s="185" t="s">
        <v>280</v>
      </c>
      <c r="B188" s="186"/>
      <c r="C188" s="144" t="s">
        <v>281</v>
      </c>
      <c r="D188" s="187"/>
      <c r="E188" s="187"/>
      <c r="F188" s="187"/>
      <c r="G188" s="187"/>
      <c r="H188" s="187"/>
      <c r="I188" s="188"/>
      <c r="J188" s="187"/>
      <c r="K188" s="187"/>
      <c r="L188" s="188"/>
      <c r="M188" s="230"/>
    </row>
    <row r="189" spans="1:13" s="140" customFormat="1">
      <c r="A189" s="181"/>
      <c r="B189" s="190" t="s">
        <v>372</v>
      </c>
      <c r="C189" s="152" t="s">
        <v>282</v>
      </c>
      <c r="D189" s="145"/>
      <c r="E189" s="145"/>
      <c r="F189" s="145"/>
      <c r="G189" s="145"/>
      <c r="H189" s="145"/>
      <c r="I189" s="146"/>
      <c r="J189" s="145"/>
      <c r="K189" s="145"/>
      <c r="L189" s="146"/>
      <c r="M189" s="227"/>
    </row>
    <row r="190" spans="1:13" s="194" customFormat="1" ht="37.200000000000003" customHeight="1">
      <c r="A190" s="1384" t="s">
        <v>2523</v>
      </c>
      <c r="B190" s="1385"/>
      <c r="C190" s="191"/>
      <c r="D190" s="192"/>
      <c r="E190" s="192"/>
      <c r="F190" s="192"/>
      <c r="G190" s="192"/>
      <c r="H190" s="192"/>
      <c r="I190" s="193"/>
      <c r="J190" s="192"/>
      <c r="K190" s="192"/>
      <c r="L190" s="193"/>
      <c r="M190" s="928"/>
    </row>
    <row r="191" spans="1:13" s="140" customFormat="1" ht="30" customHeight="1">
      <c r="A191" s="1345" t="s">
        <v>283</v>
      </c>
      <c r="B191" s="1346"/>
      <c r="C191" s="144" t="s">
        <v>284</v>
      </c>
      <c r="D191" s="145"/>
      <c r="E191" s="145"/>
      <c r="F191" s="145"/>
      <c r="G191" s="145"/>
      <c r="H191" s="145"/>
      <c r="I191" s="146"/>
      <c r="J191" s="145"/>
      <c r="K191" s="145"/>
      <c r="L191" s="146"/>
      <c r="M191" s="227"/>
    </row>
    <row r="192" spans="1:13" s="140" customFormat="1" ht="30.6" customHeight="1">
      <c r="A192" s="1379" t="s">
        <v>910</v>
      </c>
      <c r="B192" s="1114"/>
      <c r="C192" s="144" t="s">
        <v>885</v>
      </c>
      <c r="D192" s="145"/>
      <c r="E192" s="145"/>
      <c r="F192" s="145"/>
      <c r="G192" s="145"/>
      <c r="H192" s="145"/>
      <c r="I192" s="146"/>
      <c r="J192" s="148"/>
      <c r="K192" s="149"/>
      <c r="L192" s="149"/>
      <c r="M192" s="227"/>
    </row>
    <row r="193" spans="1:13" s="140" customFormat="1" ht="15" customHeight="1">
      <c r="A193" s="178"/>
      <c r="B193" s="162" t="s">
        <v>285</v>
      </c>
      <c r="C193" s="152" t="s">
        <v>286</v>
      </c>
      <c r="D193" s="145"/>
      <c r="E193" s="145"/>
      <c r="F193" s="145"/>
      <c r="G193" s="145"/>
      <c r="H193" s="145"/>
      <c r="I193" s="146"/>
      <c r="J193" s="148"/>
      <c r="K193" s="149"/>
      <c r="L193" s="149"/>
      <c r="M193" s="227"/>
    </row>
    <row r="194" spans="1:13" s="140" customFormat="1" ht="30" customHeight="1">
      <c r="A194" s="178"/>
      <c r="B194" s="195" t="s">
        <v>287</v>
      </c>
      <c r="C194" s="152" t="s">
        <v>288</v>
      </c>
      <c r="D194" s="145"/>
      <c r="E194" s="145"/>
      <c r="F194" s="145"/>
      <c r="G194" s="145"/>
      <c r="H194" s="145"/>
      <c r="I194" s="146"/>
      <c r="J194" s="148"/>
      <c r="K194" s="149"/>
      <c r="L194" s="149"/>
      <c r="M194" s="227"/>
    </row>
    <row r="195" spans="1:13" s="140" customFormat="1" ht="16.95" customHeight="1">
      <c r="A195" s="178"/>
      <c r="B195" s="195" t="s">
        <v>289</v>
      </c>
      <c r="C195" s="152" t="s">
        <v>290</v>
      </c>
      <c r="D195" s="145"/>
      <c r="E195" s="145"/>
      <c r="F195" s="145"/>
      <c r="G195" s="145"/>
      <c r="H195" s="145"/>
      <c r="I195" s="146"/>
      <c r="J195" s="148"/>
      <c r="K195" s="149"/>
      <c r="L195" s="149"/>
      <c r="M195" s="227"/>
    </row>
    <row r="196" spans="1:13" s="927" customFormat="1" ht="44.4" customHeight="1">
      <c r="A196" s="919"/>
      <c r="B196" s="920" t="s">
        <v>911</v>
      </c>
      <c r="C196" s="921" t="s">
        <v>328</v>
      </c>
      <c r="D196" s="922"/>
      <c r="E196" s="922"/>
      <c r="F196" s="922"/>
      <c r="G196" s="922"/>
      <c r="H196" s="922"/>
      <c r="I196" s="923"/>
      <c r="J196" s="924"/>
      <c r="K196" s="925"/>
      <c r="L196" s="925"/>
      <c r="M196" s="926"/>
    </row>
    <row r="197" spans="1:13" s="927" customFormat="1" ht="38.4" customHeight="1">
      <c r="A197" s="919"/>
      <c r="B197" s="920" t="s">
        <v>329</v>
      </c>
      <c r="C197" s="921" t="s">
        <v>330</v>
      </c>
      <c r="D197" s="922"/>
      <c r="E197" s="922"/>
      <c r="F197" s="922"/>
      <c r="G197" s="922"/>
      <c r="H197" s="922"/>
      <c r="I197" s="923"/>
      <c r="J197" s="924"/>
      <c r="K197" s="925"/>
      <c r="L197" s="925"/>
      <c r="M197" s="926"/>
    </row>
    <row r="198" spans="1:13" s="927" customFormat="1" ht="38.4" customHeight="1">
      <c r="A198" s="919"/>
      <c r="B198" s="920" t="s">
        <v>331</v>
      </c>
      <c r="C198" s="921" t="s">
        <v>332</v>
      </c>
      <c r="D198" s="922"/>
      <c r="E198" s="922"/>
      <c r="F198" s="922"/>
      <c r="G198" s="922"/>
      <c r="H198" s="922"/>
      <c r="I198" s="923"/>
      <c r="J198" s="924"/>
      <c r="K198" s="925"/>
      <c r="L198" s="925"/>
      <c r="M198" s="926"/>
    </row>
    <row r="199" spans="1:13" s="927" customFormat="1" ht="38.4" customHeight="1">
      <c r="A199" s="919"/>
      <c r="B199" s="920" t="s">
        <v>333</v>
      </c>
      <c r="C199" s="921" t="s">
        <v>334</v>
      </c>
      <c r="D199" s="922"/>
      <c r="E199" s="922"/>
      <c r="F199" s="922"/>
      <c r="G199" s="922"/>
      <c r="H199" s="922"/>
      <c r="I199" s="923"/>
      <c r="J199" s="924"/>
      <c r="K199" s="925"/>
      <c r="L199" s="925"/>
      <c r="M199" s="926"/>
    </row>
    <row r="200" spans="1:13" s="938" customFormat="1" ht="36.6" customHeight="1">
      <c r="A200" s="948"/>
      <c r="B200" s="949" t="s">
        <v>2524</v>
      </c>
      <c r="C200" s="950" t="s">
        <v>2525</v>
      </c>
      <c r="D200" s="951"/>
      <c r="E200" s="952"/>
      <c r="F200" s="951" t="s">
        <v>107</v>
      </c>
      <c r="G200" s="951" t="s">
        <v>107</v>
      </c>
      <c r="H200" s="951" t="s">
        <v>107</v>
      </c>
      <c r="I200" s="951" t="s">
        <v>107</v>
      </c>
      <c r="J200" s="951" t="s">
        <v>107</v>
      </c>
      <c r="K200" s="951" t="s">
        <v>107</v>
      </c>
      <c r="L200" s="951" t="s">
        <v>107</v>
      </c>
      <c r="M200" s="951" t="s">
        <v>107</v>
      </c>
    </row>
    <row r="201" spans="1:13" s="927" customFormat="1" ht="38.4" customHeight="1">
      <c r="A201" s="919"/>
      <c r="B201" s="920" t="s">
        <v>912</v>
      </c>
      <c r="C201" s="921" t="s">
        <v>913</v>
      </c>
      <c r="D201" s="922"/>
      <c r="E201" s="922"/>
      <c r="F201" s="922"/>
      <c r="G201" s="922"/>
      <c r="H201" s="922"/>
      <c r="I201" s="923"/>
      <c r="J201" s="924"/>
      <c r="K201" s="925"/>
      <c r="L201" s="925"/>
      <c r="M201" s="926"/>
    </row>
    <row r="202" spans="1:13" s="140" customFormat="1" ht="17.25" customHeight="1">
      <c r="A202" s="161" t="s">
        <v>291</v>
      </c>
      <c r="B202" s="166"/>
      <c r="C202" s="144" t="s">
        <v>292</v>
      </c>
      <c r="D202" s="145"/>
      <c r="E202" s="145"/>
      <c r="F202" s="145"/>
      <c r="G202" s="145"/>
      <c r="H202" s="145"/>
      <c r="I202" s="146"/>
      <c r="J202" s="145"/>
      <c r="K202" s="145"/>
      <c r="L202" s="146"/>
      <c r="M202" s="227"/>
    </row>
    <row r="203" spans="1:13" s="140" customFormat="1" ht="30.6" customHeight="1">
      <c r="A203" s="1369" t="s">
        <v>914</v>
      </c>
      <c r="B203" s="1370"/>
      <c r="C203" s="144" t="s">
        <v>202</v>
      </c>
      <c r="D203" s="145"/>
      <c r="E203" s="145"/>
      <c r="F203" s="145"/>
      <c r="G203" s="145"/>
      <c r="H203" s="145"/>
      <c r="I203" s="146"/>
      <c r="J203" s="148"/>
      <c r="K203" s="149"/>
      <c r="L203" s="149"/>
      <c r="M203" s="227"/>
    </row>
    <row r="204" spans="1:13" s="140" customFormat="1" ht="15.6" customHeight="1">
      <c r="A204" s="161"/>
      <c r="B204" s="168" t="s">
        <v>293</v>
      </c>
      <c r="C204" s="152" t="s">
        <v>294</v>
      </c>
      <c r="D204" s="145"/>
      <c r="E204" s="145"/>
      <c r="F204" s="145"/>
      <c r="G204" s="145"/>
      <c r="H204" s="145"/>
      <c r="I204" s="146"/>
      <c r="J204" s="148"/>
      <c r="K204" s="149"/>
      <c r="L204" s="149"/>
      <c r="M204" s="227"/>
    </row>
    <row r="205" spans="1:13" s="140" customFormat="1" ht="15.6" customHeight="1">
      <c r="A205" s="161"/>
      <c r="B205" s="168" t="s">
        <v>295</v>
      </c>
      <c r="C205" s="152" t="s">
        <v>296</v>
      </c>
      <c r="D205" s="145"/>
      <c r="E205" s="145"/>
      <c r="F205" s="145"/>
      <c r="G205" s="145"/>
      <c r="H205" s="145"/>
      <c r="I205" s="146"/>
      <c r="J205" s="148"/>
      <c r="K205" s="149"/>
      <c r="L205" s="149"/>
      <c r="M205" s="227"/>
    </row>
    <row r="206" spans="1:13" s="140" customFormat="1" ht="15.6" customHeight="1">
      <c r="A206" s="161"/>
      <c r="B206" s="168" t="s">
        <v>297</v>
      </c>
      <c r="C206" s="152" t="s">
        <v>298</v>
      </c>
      <c r="D206" s="145"/>
      <c r="E206" s="145"/>
      <c r="F206" s="145"/>
      <c r="G206" s="145"/>
      <c r="H206" s="145"/>
      <c r="I206" s="146"/>
      <c r="J206" s="148"/>
      <c r="K206" s="149"/>
      <c r="L206" s="149"/>
      <c r="M206" s="227"/>
    </row>
    <row r="207" spans="1:13" s="140" customFormat="1" ht="15.6" customHeight="1">
      <c r="A207" s="161"/>
      <c r="B207" s="168" t="s">
        <v>299</v>
      </c>
      <c r="C207" s="152" t="s">
        <v>300</v>
      </c>
      <c r="D207" s="145"/>
      <c r="E207" s="145"/>
      <c r="F207" s="145"/>
      <c r="G207" s="145"/>
      <c r="H207" s="145"/>
      <c r="I207" s="146"/>
      <c r="J207" s="148"/>
      <c r="K207" s="149"/>
      <c r="L207" s="149"/>
      <c r="M207" s="227"/>
    </row>
    <row r="208" spans="1:13" s="140" customFormat="1" ht="15.6" customHeight="1">
      <c r="A208" s="161"/>
      <c r="B208" s="168" t="s">
        <v>301</v>
      </c>
      <c r="C208" s="152" t="s">
        <v>302</v>
      </c>
      <c r="D208" s="145"/>
      <c r="E208" s="145"/>
      <c r="F208" s="145"/>
      <c r="G208" s="145"/>
      <c r="H208" s="145"/>
      <c r="I208" s="146"/>
      <c r="J208" s="148"/>
      <c r="K208" s="149"/>
      <c r="L208" s="149"/>
      <c r="M208" s="227"/>
    </row>
    <row r="209" spans="1:13" s="140" customFormat="1" ht="15.6" customHeight="1">
      <c r="A209" s="161"/>
      <c r="B209" s="168" t="s">
        <v>797</v>
      </c>
      <c r="C209" s="152" t="s">
        <v>798</v>
      </c>
      <c r="D209" s="145"/>
      <c r="E209" s="145"/>
      <c r="F209" s="145"/>
      <c r="G209" s="145"/>
      <c r="H209" s="145"/>
      <c r="I209" s="146"/>
      <c r="J209" s="148"/>
      <c r="K209" s="149"/>
      <c r="L209" s="149"/>
      <c r="M209" s="227"/>
    </row>
    <row r="210" spans="1:13" s="140" customFormat="1" ht="15.6" customHeight="1">
      <c r="A210" s="179"/>
      <c r="B210" s="168" t="s">
        <v>799</v>
      </c>
      <c r="C210" s="152" t="s">
        <v>800</v>
      </c>
      <c r="D210" s="145"/>
      <c r="E210" s="145"/>
      <c r="F210" s="145"/>
      <c r="G210" s="145"/>
      <c r="H210" s="145"/>
      <c r="I210" s="146"/>
      <c r="J210" s="148"/>
      <c r="K210" s="149"/>
      <c r="L210" s="149"/>
      <c r="M210" s="227"/>
    </row>
    <row r="211" spans="1:13" s="140" customFormat="1" ht="15.6" customHeight="1">
      <c r="A211" s="179"/>
      <c r="B211" s="168" t="s">
        <v>801</v>
      </c>
      <c r="C211" s="152" t="s">
        <v>802</v>
      </c>
      <c r="D211" s="145"/>
      <c r="E211" s="145"/>
      <c r="F211" s="145"/>
      <c r="G211" s="145"/>
      <c r="H211" s="145"/>
      <c r="I211" s="146"/>
      <c r="J211" s="148"/>
      <c r="K211" s="149"/>
      <c r="L211" s="149"/>
      <c r="M211" s="227"/>
    </row>
    <row r="212" spans="1:13" s="140" customFormat="1" ht="15.6" customHeight="1">
      <c r="A212" s="179"/>
      <c r="B212" s="162" t="s">
        <v>803</v>
      </c>
      <c r="C212" s="152" t="s">
        <v>804</v>
      </c>
      <c r="D212" s="145"/>
      <c r="E212" s="145"/>
      <c r="F212" s="145"/>
      <c r="G212" s="145"/>
      <c r="H212" s="145"/>
      <c r="I212" s="146"/>
      <c r="J212" s="148"/>
      <c r="K212" s="149"/>
      <c r="L212" s="149"/>
      <c r="M212" s="227"/>
    </row>
    <row r="213" spans="1:13" s="140" customFormat="1" ht="17.399999999999999" customHeight="1">
      <c r="A213" s="179"/>
      <c r="B213" s="162" t="s">
        <v>805</v>
      </c>
      <c r="C213" s="152" t="s">
        <v>806</v>
      </c>
      <c r="D213" s="145"/>
      <c r="E213" s="145"/>
      <c r="F213" s="145"/>
      <c r="G213" s="145"/>
      <c r="H213" s="145"/>
      <c r="I213" s="146"/>
      <c r="J213" s="148"/>
      <c r="K213" s="149"/>
      <c r="L213" s="149"/>
      <c r="M213" s="227"/>
    </row>
    <row r="214" spans="1:13" s="140" customFormat="1" ht="15.6" customHeight="1">
      <c r="A214" s="179"/>
      <c r="B214" s="162" t="s">
        <v>807</v>
      </c>
      <c r="C214" s="152" t="s">
        <v>808</v>
      </c>
      <c r="D214" s="145"/>
      <c r="E214" s="145"/>
      <c r="F214" s="145"/>
      <c r="G214" s="145"/>
      <c r="H214" s="145"/>
      <c r="I214" s="146"/>
      <c r="J214" s="148"/>
      <c r="K214" s="149"/>
      <c r="L214" s="149"/>
      <c r="M214" s="227"/>
    </row>
    <row r="215" spans="1:13" s="927" customFormat="1" ht="28.2" customHeight="1">
      <c r="A215" s="179"/>
      <c r="B215" s="929" t="s">
        <v>335</v>
      </c>
      <c r="C215" s="152" t="s">
        <v>336</v>
      </c>
      <c r="D215" s="922"/>
      <c r="E215" s="922"/>
      <c r="F215" s="922"/>
      <c r="G215" s="922"/>
      <c r="H215" s="922"/>
      <c r="I215" s="923"/>
      <c r="J215" s="924"/>
      <c r="K215" s="925"/>
      <c r="L215" s="925"/>
      <c r="M215" s="926"/>
    </row>
    <row r="216" spans="1:13" s="203" customFormat="1" ht="28.2" customHeight="1">
      <c r="A216" s="196"/>
      <c r="B216" s="197" t="s">
        <v>915</v>
      </c>
      <c r="C216" s="198" t="s">
        <v>916</v>
      </c>
      <c r="D216" s="199"/>
      <c r="E216" s="199"/>
      <c r="F216" s="199"/>
      <c r="G216" s="199"/>
      <c r="H216" s="199"/>
      <c r="I216" s="200"/>
      <c r="J216" s="201"/>
      <c r="K216" s="202"/>
      <c r="L216" s="202"/>
      <c r="M216" s="231"/>
    </row>
    <row r="217" spans="1:13" s="140" customFormat="1" ht="44.4" customHeight="1">
      <c r="A217" s="1070" t="s">
        <v>917</v>
      </c>
      <c r="B217" s="1071"/>
      <c r="C217" s="204">
        <v>56</v>
      </c>
      <c r="D217" s="145"/>
      <c r="E217" s="145"/>
      <c r="F217" s="145"/>
      <c r="G217" s="145"/>
      <c r="H217" s="145"/>
      <c r="I217" s="146"/>
      <c r="J217" s="145"/>
      <c r="K217" s="145"/>
      <c r="L217" s="146"/>
      <c r="M217" s="227"/>
    </row>
    <row r="218" spans="1:13" s="140" customFormat="1" ht="29.4" customHeight="1">
      <c r="A218" s="1377" t="s">
        <v>2528</v>
      </c>
      <c r="B218" s="1353"/>
      <c r="C218" s="152" t="s">
        <v>809</v>
      </c>
      <c r="D218" s="145"/>
      <c r="E218" s="145"/>
      <c r="F218" s="145"/>
      <c r="G218" s="145"/>
      <c r="H218" s="145"/>
      <c r="I218" s="146"/>
      <c r="J218" s="148"/>
      <c r="K218" s="149"/>
      <c r="L218" s="149"/>
      <c r="M218" s="227"/>
    </row>
    <row r="219" spans="1:13" s="140" customFormat="1" ht="15" customHeight="1">
      <c r="A219" s="181"/>
      <c r="B219" s="206" t="s">
        <v>810</v>
      </c>
      <c r="C219" s="930" t="s">
        <v>2526</v>
      </c>
      <c r="D219" s="145"/>
      <c r="E219" s="145"/>
      <c r="F219" s="159"/>
      <c r="G219" s="159"/>
      <c r="H219" s="159"/>
      <c r="I219" s="160"/>
      <c r="J219" s="148"/>
      <c r="K219" s="149"/>
      <c r="L219" s="149"/>
      <c r="M219" s="227"/>
    </row>
    <row r="220" spans="1:13" s="140" customFormat="1" ht="15" customHeight="1">
      <c r="A220" s="181"/>
      <c r="B220" s="206" t="s">
        <v>811</v>
      </c>
      <c r="C220" s="930" t="s">
        <v>2527</v>
      </c>
      <c r="D220" s="145"/>
      <c r="E220" s="145"/>
      <c r="F220" s="159"/>
      <c r="G220" s="159"/>
      <c r="H220" s="159"/>
      <c r="I220" s="160"/>
      <c r="J220" s="148"/>
      <c r="K220" s="149"/>
      <c r="L220" s="149"/>
      <c r="M220" s="227"/>
    </row>
    <row r="221" spans="1:13" s="140" customFormat="1" ht="15" customHeight="1">
      <c r="A221" s="181"/>
      <c r="B221" s="206" t="s">
        <v>812</v>
      </c>
      <c r="C221" s="207" t="s">
        <v>813</v>
      </c>
      <c r="D221" s="145"/>
      <c r="E221" s="145"/>
      <c r="F221" s="159"/>
      <c r="G221" s="159"/>
      <c r="H221" s="159"/>
      <c r="I221" s="160"/>
      <c r="J221" s="148"/>
      <c r="K221" s="149"/>
      <c r="L221" s="149"/>
      <c r="M221" s="227"/>
    </row>
    <row r="222" spans="1:13" s="140" customFormat="1" ht="15" customHeight="1">
      <c r="A222" s="1377" t="s">
        <v>2531</v>
      </c>
      <c r="B222" s="1353"/>
      <c r="C222" s="207" t="s">
        <v>889</v>
      </c>
      <c r="D222" s="145"/>
      <c r="E222" s="145"/>
      <c r="F222" s="159"/>
      <c r="G222" s="159"/>
      <c r="H222" s="159"/>
      <c r="I222" s="160"/>
      <c r="J222" s="148"/>
      <c r="K222" s="149"/>
      <c r="L222" s="149"/>
      <c r="M222" s="227"/>
    </row>
    <row r="223" spans="1:13" s="140" customFormat="1" ht="15" customHeight="1">
      <c r="A223" s="181"/>
      <c r="B223" s="206" t="s">
        <v>810</v>
      </c>
      <c r="C223" s="930" t="s">
        <v>2529</v>
      </c>
      <c r="D223" s="145"/>
      <c r="E223" s="145"/>
      <c r="F223" s="159"/>
      <c r="G223" s="159"/>
      <c r="H223" s="159"/>
      <c r="I223" s="160"/>
      <c r="J223" s="148"/>
      <c r="K223" s="149"/>
      <c r="L223" s="149"/>
      <c r="M223" s="227"/>
    </row>
    <row r="224" spans="1:13" s="140" customFormat="1" ht="15" customHeight="1">
      <c r="A224" s="181"/>
      <c r="B224" s="206" t="s">
        <v>811</v>
      </c>
      <c r="C224" s="930" t="s">
        <v>2530</v>
      </c>
      <c r="D224" s="145"/>
      <c r="E224" s="145"/>
      <c r="F224" s="159"/>
      <c r="G224" s="159"/>
      <c r="H224" s="159"/>
      <c r="I224" s="160"/>
      <c r="J224" s="148"/>
      <c r="K224" s="149"/>
      <c r="L224" s="149"/>
      <c r="M224" s="227"/>
    </row>
    <row r="225" spans="1:13" s="140" customFormat="1" ht="15" customHeight="1">
      <c r="A225" s="181"/>
      <c r="B225" s="206" t="s">
        <v>814</v>
      </c>
      <c r="C225" s="207" t="s">
        <v>815</v>
      </c>
      <c r="D225" s="145"/>
      <c r="E225" s="145"/>
      <c r="F225" s="159"/>
      <c r="G225" s="159"/>
      <c r="H225" s="159"/>
      <c r="I225" s="160"/>
      <c r="J225" s="148"/>
      <c r="K225" s="149"/>
      <c r="L225" s="149"/>
      <c r="M225" s="227"/>
    </row>
    <row r="226" spans="1:13" s="140" customFormat="1" ht="15" customHeight="1">
      <c r="A226" s="1377" t="s">
        <v>2532</v>
      </c>
      <c r="B226" s="1353"/>
      <c r="C226" s="207" t="s">
        <v>816</v>
      </c>
      <c r="D226" s="145"/>
      <c r="E226" s="145"/>
      <c r="F226" s="159"/>
      <c r="G226" s="159"/>
      <c r="H226" s="159"/>
      <c r="I226" s="160"/>
      <c r="J226" s="148"/>
      <c r="K226" s="149"/>
      <c r="L226" s="149"/>
      <c r="M226" s="227"/>
    </row>
    <row r="227" spans="1:13" s="140" customFormat="1" ht="15" customHeight="1">
      <c r="A227" s="181"/>
      <c r="B227" s="206" t="s">
        <v>810</v>
      </c>
      <c r="C227" s="930" t="s">
        <v>2533</v>
      </c>
      <c r="D227" s="145"/>
      <c r="E227" s="145"/>
      <c r="F227" s="159"/>
      <c r="G227" s="159"/>
      <c r="H227" s="159"/>
      <c r="I227" s="160"/>
      <c r="J227" s="148"/>
      <c r="K227" s="149"/>
      <c r="L227" s="149"/>
      <c r="M227" s="227"/>
    </row>
    <row r="228" spans="1:13" s="140" customFormat="1" ht="15" customHeight="1">
      <c r="A228" s="181"/>
      <c r="B228" s="206" t="s">
        <v>811</v>
      </c>
      <c r="C228" s="930" t="s">
        <v>2534</v>
      </c>
      <c r="D228" s="145"/>
      <c r="E228" s="145"/>
      <c r="F228" s="159"/>
      <c r="G228" s="159"/>
      <c r="H228" s="159"/>
      <c r="I228" s="160"/>
      <c r="J228" s="148"/>
      <c r="K228" s="149"/>
      <c r="L228" s="149"/>
      <c r="M228" s="227"/>
    </row>
    <row r="229" spans="1:13" s="140" customFormat="1" ht="15" customHeight="1">
      <c r="A229" s="181"/>
      <c r="B229" s="206" t="s">
        <v>812</v>
      </c>
      <c r="C229" s="207" t="s">
        <v>817</v>
      </c>
      <c r="D229" s="145"/>
      <c r="E229" s="145"/>
      <c r="F229" s="159"/>
      <c r="G229" s="159"/>
      <c r="H229" s="159"/>
      <c r="I229" s="160"/>
      <c r="J229" s="148"/>
      <c r="K229" s="149"/>
      <c r="L229" s="149"/>
      <c r="M229" s="227"/>
    </row>
    <row r="230" spans="1:13" s="140" customFormat="1" ht="34.200000000000003" customHeight="1">
      <c r="A230" s="1352" t="s">
        <v>818</v>
      </c>
      <c r="B230" s="1353"/>
      <c r="C230" s="207" t="s">
        <v>819</v>
      </c>
      <c r="D230" s="145"/>
      <c r="E230" s="145"/>
      <c r="F230" s="159"/>
      <c r="G230" s="159"/>
      <c r="H230" s="159"/>
      <c r="I230" s="160"/>
      <c r="J230" s="148"/>
      <c r="K230" s="149"/>
      <c r="L230" s="149"/>
      <c r="M230" s="227"/>
    </row>
    <row r="231" spans="1:13" s="140" customFormat="1" ht="15" customHeight="1">
      <c r="A231" s="181"/>
      <c r="B231" s="206" t="s">
        <v>810</v>
      </c>
      <c r="C231" s="207" t="s">
        <v>820</v>
      </c>
      <c r="D231" s="145"/>
      <c r="E231" s="145"/>
      <c r="F231" s="159"/>
      <c r="G231" s="159"/>
      <c r="H231" s="159"/>
      <c r="I231" s="160"/>
      <c r="J231" s="148"/>
      <c r="K231" s="149"/>
      <c r="L231" s="149"/>
      <c r="M231" s="227"/>
    </row>
    <row r="232" spans="1:13" s="140" customFormat="1" ht="15" customHeight="1">
      <c r="A232" s="181"/>
      <c r="B232" s="206" t="s">
        <v>811</v>
      </c>
      <c r="C232" s="207" t="s">
        <v>821</v>
      </c>
      <c r="D232" s="145"/>
      <c r="E232" s="145"/>
      <c r="F232" s="159"/>
      <c r="G232" s="159"/>
      <c r="H232" s="159"/>
      <c r="I232" s="160"/>
      <c r="J232" s="148"/>
      <c r="K232" s="149"/>
      <c r="L232" s="149"/>
      <c r="M232" s="227"/>
    </row>
    <row r="233" spans="1:13" s="140" customFormat="1" ht="15" customHeight="1">
      <c r="A233" s="181"/>
      <c r="B233" s="206" t="s">
        <v>812</v>
      </c>
      <c r="C233" s="207" t="s">
        <v>822</v>
      </c>
      <c r="D233" s="145"/>
      <c r="E233" s="145"/>
      <c r="F233" s="159"/>
      <c r="G233" s="159"/>
      <c r="H233" s="159"/>
      <c r="I233" s="160"/>
      <c r="J233" s="148"/>
      <c r="K233" s="149"/>
      <c r="L233" s="149"/>
      <c r="M233" s="227"/>
    </row>
    <row r="234" spans="1:13" s="140" customFormat="1" ht="16.2" customHeight="1">
      <c r="A234" s="1377" t="s">
        <v>2537</v>
      </c>
      <c r="B234" s="1353"/>
      <c r="C234" s="207" t="s">
        <v>823</v>
      </c>
      <c r="D234" s="145"/>
      <c r="E234" s="145"/>
      <c r="F234" s="159"/>
      <c r="G234" s="159"/>
      <c r="H234" s="159"/>
      <c r="I234" s="160"/>
      <c r="J234" s="148"/>
      <c r="K234" s="149"/>
      <c r="L234" s="149"/>
      <c r="M234" s="227"/>
    </row>
    <row r="235" spans="1:13" s="140" customFormat="1" ht="15" customHeight="1">
      <c r="A235" s="181"/>
      <c r="B235" s="206" t="s">
        <v>810</v>
      </c>
      <c r="C235" s="930" t="s">
        <v>2535</v>
      </c>
      <c r="D235" s="145"/>
      <c r="E235" s="145"/>
      <c r="F235" s="159"/>
      <c r="G235" s="159"/>
      <c r="H235" s="159"/>
      <c r="I235" s="160"/>
      <c r="J235" s="148"/>
      <c r="K235" s="149"/>
      <c r="L235" s="149"/>
      <c r="M235" s="227"/>
    </row>
    <row r="236" spans="1:13" s="140" customFormat="1" ht="15" customHeight="1">
      <c r="A236" s="181"/>
      <c r="B236" s="206" t="s">
        <v>811</v>
      </c>
      <c r="C236" s="930" t="s">
        <v>2536</v>
      </c>
      <c r="D236" s="145"/>
      <c r="E236" s="145"/>
      <c r="F236" s="159"/>
      <c r="G236" s="159"/>
      <c r="H236" s="159"/>
      <c r="I236" s="160"/>
      <c r="J236" s="148"/>
      <c r="K236" s="149"/>
      <c r="L236" s="149"/>
      <c r="M236" s="227"/>
    </row>
    <row r="237" spans="1:13" s="140" customFormat="1" ht="19.2" customHeight="1">
      <c r="A237" s="181"/>
      <c r="B237" s="206" t="s">
        <v>812</v>
      </c>
      <c r="C237" s="207" t="s">
        <v>824</v>
      </c>
      <c r="D237" s="145"/>
      <c r="E237" s="145"/>
      <c r="F237" s="159"/>
      <c r="G237" s="159"/>
      <c r="H237" s="159"/>
      <c r="I237" s="160"/>
      <c r="J237" s="148"/>
      <c r="K237" s="149"/>
      <c r="L237" s="149"/>
      <c r="M237" s="227"/>
    </row>
    <row r="238" spans="1:13" s="140" customFormat="1" ht="19.95" customHeight="1">
      <c r="A238" s="1352" t="s">
        <v>825</v>
      </c>
      <c r="B238" s="1353"/>
      <c r="C238" s="207" t="s">
        <v>826</v>
      </c>
      <c r="D238" s="145"/>
      <c r="E238" s="145"/>
      <c r="F238" s="159"/>
      <c r="G238" s="159"/>
      <c r="H238" s="159"/>
      <c r="I238" s="160"/>
      <c r="J238" s="148"/>
      <c r="K238" s="149"/>
      <c r="L238" s="149"/>
      <c r="M238" s="227"/>
    </row>
    <row r="239" spans="1:13" s="140" customFormat="1" ht="15" customHeight="1">
      <c r="A239" s="181"/>
      <c r="B239" s="206" t="s">
        <v>810</v>
      </c>
      <c r="C239" s="207" t="s">
        <v>827</v>
      </c>
      <c r="D239" s="145"/>
      <c r="E239" s="145"/>
      <c r="F239" s="159"/>
      <c r="G239" s="159"/>
      <c r="H239" s="159"/>
      <c r="I239" s="160"/>
      <c r="J239" s="148"/>
      <c r="K239" s="149"/>
      <c r="L239" s="149"/>
      <c r="M239" s="227"/>
    </row>
    <row r="240" spans="1:13" s="140" customFormat="1" ht="15" customHeight="1">
      <c r="A240" s="181"/>
      <c r="B240" s="206" t="s">
        <v>811</v>
      </c>
      <c r="C240" s="207" t="s">
        <v>828</v>
      </c>
      <c r="D240" s="145"/>
      <c r="E240" s="145"/>
      <c r="F240" s="159"/>
      <c r="G240" s="159"/>
      <c r="H240" s="159"/>
      <c r="I240" s="160"/>
      <c r="J240" s="148"/>
      <c r="K240" s="149"/>
      <c r="L240" s="149"/>
      <c r="M240" s="227"/>
    </row>
    <row r="241" spans="1:13" s="140" customFormat="1" ht="15" customHeight="1">
      <c r="A241" s="181"/>
      <c r="B241" s="206" t="s">
        <v>812</v>
      </c>
      <c r="C241" s="207" t="s">
        <v>829</v>
      </c>
      <c r="D241" s="145"/>
      <c r="E241" s="145"/>
      <c r="F241" s="159"/>
      <c r="G241" s="159"/>
      <c r="H241" s="159"/>
      <c r="I241" s="160"/>
      <c r="J241" s="148"/>
      <c r="K241" s="149"/>
      <c r="L241" s="149"/>
      <c r="M241" s="227"/>
    </row>
    <row r="242" spans="1:13" s="140" customFormat="1" ht="31.2" customHeight="1">
      <c r="A242" s="1352" t="s">
        <v>830</v>
      </c>
      <c r="B242" s="1353"/>
      <c r="C242" s="207" t="s">
        <v>831</v>
      </c>
      <c r="D242" s="145"/>
      <c r="E242" s="145"/>
      <c r="F242" s="159"/>
      <c r="G242" s="159"/>
      <c r="H242" s="159"/>
      <c r="I242" s="160"/>
      <c r="J242" s="148"/>
      <c r="K242" s="149"/>
      <c r="L242" s="149"/>
      <c r="M242" s="227"/>
    </row>
    <row r="243" spans="1:13" s="140" customFormat="1" ht="15" customHeight="1">
      <c r="A243" s="181"/>
      <c r="B243" s="206" t="s">
        <v>810</v>
      </c>
      <c r="C243" s="207" t="s">
        <v>832</v>
      </c>
      <c r="D243" s="145"/>
      <c r="E243" s="145"/>
      <c r="F243" s="159"/>
      <c r="G243" s="159"/>
      <c r="H243" s="159"/>
      <c r="I243" s="160"/>
      <c r="J243" s="148"/>
      <c r="K243" s="149"/>
      <c r="L243" s="149"/>
      <c r="M243" s="227"/>
    </row>
    <row r="244" spans="1:13" s="140" customFormat="1" ht="15" customHeight="1">
      <c r="A244" s="181"/>
      <c r="B244" s="206" t="s">
        <v>811</v>
      </c>
      <c r="C244" s="207" t="s">
        <v>833</v>
      </c>
      <c r="D244" s="145"/>
      <c r="E244" s="145"/>
      <c r="F244" s="159"/>
      <c r="G244" s="159"/>
      <c r="H244" s="159"/>
      <c r="I244" s="160"/>
      <c r="J244" s="148"/>
      <c r="K244" s="149"/>
      <c r="L244" s="149"/>
      <c r="M244" s="227"/>
    </row>
    <row r="245" spans="1:13" s="140" customFormat="1" ht="15" customHeight="1">
      <c r="A245" s="181"/>
      <c r="B245" s="206" t="s">
        <v>812</v>
      </c>
      <c r="C245" s="207" t="s">
        <v>834</v>
      </c>
      <c r="D245" s="145"/>
      <c r="E245" s="145"/>
      <c r="F245" s="159"/>
      <c r="G245" s="159"/>
      <c r="H245" s="159"/>
      <c r="I245" s="160"/>
      <c r="J245" s="148"/>
      <c r="K245" s="149"/>
      <c r="L245" s="149"/>
      <c r="M245" s="227"/>
    </row>
    <row r="246" spans="1:13" s="140" customFormat="1" ht="34.950000000000003" customHeight="1">
      <c r="A246" s="1378" t="s">
        <v>835</v>
      </c>
      <c r="B246" s="1188"/>
      <c r="C246" s="207" t="s">
        <v>836</v>
      </c>
      <c r="D246" s="145"/>
      <c r="E246" s="145"/>
      <c r="F246" s="159"/>
      <c r="G246" s="159"/>
      <c r="H246" s="159"/>
      <c r="I246" s="160"/>
      <c r="J246" s="148"/>
      <c r="K246" s="149"/>
      <c r="L246" s="149"/>
      <c r="M246" s="227"/>
    </row>
    <row r="247" spans="1:13" s="140" customFormat="1" ht="15" customHeight="1">
      <c r="A247" s="181"/>
      <c r="B247" s="206" t="s">
        <v>810</v>
      </c>
      <c r="C247" s="207" t="s">
        <v>837</v>
      </c>
      <c r="D247" s="145"/>
      <c r="E247" s="145"/>
      <c r="F247" s="159"/>
      <c r="G247" s="159"/>
      <c r="H247" s="159"/>
      <c r="I247" s="160"/>
      <c r="J247" s="148"/>
      <c r="K247" s="149"/>
      <c r="L247" s="149"/>
      <c r="M247" s="227"/>
    </row>
    <row r="248" spans="1:13" s="140" customFormat="1" ht="15" customHeight="1">
      <c r="A248" s="181"/>
      <c r="B248" s="206" t="s">
        <v>811</v>
      </c>
      <c r="C248" s="207" t="s">
        <v>838</v>
      </c>
      <c r="D248" s="145"/>
      <c r="E248" s="145"/>
      <c r="F248" s="159"/>
      <c r="G248" s="159"/>
      <c r="H248" s="159"/>
      <c r="I248" s="160"/>
      <c r="J248" s="148"/>
      <c r="K248" s="149"/>
      <c r="L248" s="149"/>
      <c r="M248" s="227"/>
    </row>
    <row r="249" spans="1:13" s="140" customFormat="1" ht="15" customHeight="1">
      <c r="A249" s="181"/>
      <c r="B249" s="206" t="s">
        <v>812</v>
      </c>
      <c r="C249" s="207" t="s">
        <v>839</v>
      </c>
      <c r="D249" s="145"/>
      <c r="E249" s="145"/>
      <c r="F249" s="159"/>
      <c r="G249" s="159"/>
      <c r="H249" s="159"/>
      <c r="I249" s="160"/>
      <c r="J249" s="148"/>
      <c r="K249" s="149"/>
      <c r="L249" s="149"/>
      <c r="M249" s="227"/>
    </row>
    <row r="250" spans="1:13" s="140" customFormat="1" ht="33" customHeight="1">
      <c r="A250" s="1350" t="s">
        <v>840</v>
      </c>
      <c r="B250" s="1351"/>
      <c r="C250" s="207" t="s">
        <v>841</v>
      </c>
      <c r="D250" s="145"/>
      <c r="E250" s="145"/>
      <c r="F250" s="159"/>
      <c r="G250" s="159"/>
      <c r="H250" s="159"/>
      <c r="I250" s="160"/>
      <c r="J250" s="148"/>
      <c r="K250" s="149"/>
      <c r="L250" s="149"/>
      <c r="M250" s="227"/>
    </row>
    <row r="251" spans="1:13" s="140" customFormat="1" ht="15" customHeight="1">
      <c r="A251" s="208"/>
      <c r="B251" s="206" t="s">
        <v>810</v>
      </c>
      <c r="C251" s="207" t="s">
        <v>842</v>
      </c>
      <c r="D251" s="145"/>
      <c r="E251" s="145"/>
      <c r="F251" s="159"/>
      <c r="G251" s="159"/>
      <c r="H251" s="159"/>
      <c r="I251" s="160"/>
      <c r="J251" s="148"/>
      <c r="K251" s="149"/>
      <c r="L251" s="149"/>
      <c r="M251" s="227"/>
    </row>
    <row r="252" spans="1:13" s="140" customFormat="1" ht="15" customHeight="1">
      <c r="A252" s="208"/>
      <c r="B252" s="206" t="s">
        <v>811</v>
      </c>
      <c r="C252" s="207" t="s">
        <v>843</v>
      </c>
      <c r="D252" s="145"/>
      <c r="E252" s="145"/>
      <c r="F252" s="159"/>
      <c r="G252" s="159"/>
      <c r="H252" s="159"/>
      <c r="I252" s="160"/>
      <c r="J252" s="148"/>
      <c r="K252" s="149"/>
      <c r="L252" s="149"/>
      <c r="M252" s="227"/>
    </row>
    <row r="253" spans="1:13" s="140" customFormat="1" ht="15" customHeight="1">
      <c r="A253" s="208"/>
      <c r="B253" s="206" t="s">
        <v>812</v>
      </c>
      <c r="C253" s="207" t="s">
        <v>844</v>
      </c>
      <c r="D253" s="145"/>
      <c r="E253" s="145"/>
      <c r="F253" s="159"/>
      <c r="G253" s="159"/>
      <c r="H253" s="159"/>
      <c r="I253" s="160"/>
      <c r="J253" s="148"/>
      <c r="K253" s="149"/>
      <c r="L253" s="149"/>
      <c r="M253" s="227"/>
    </row>
    <row r="254" spans="1:13" s="140" customFormat="1" ht="15" customHeight="1">
      <c r="A254" s="1350" t="s">
        <v>845</v>
      </c>
      <c r="B254" s="1351"/>
      <c r="C254" s="207" t="s">
        <v>846</v>
      </c>
      <c r="D254" s="145"/>
      <c r="E254" s="145"/>
      <c r="F254" s="159"/>
      <c r="G254" s="159"/>
      <c r="H254" s="159"/>
      <c r="I254" s="160"/>
      <c r="J254" s="148"/>
      <c r="K254" s="149"/>
      <c r="L254" s="149"/>
      <c r="M254" s="227"/>
    </row>
    <row r="255" spans="1:13" s="140" customFormat="1" ht="15" customHeight="1">
      <c r="A255" s="208"/>
      <c r="B255" s="206" t="s">
        <v>810</v>
      </c>
      <c r="C255" s="207" t="s">
        <v>847</v>
      </c>
      <c r="D255" s="145"/>
      <c r="E255" s="145"/>
      <c r="F255" s="159"/>
      <c r="G255" s="159"/>
      <c r="H255" s="159"/>
      <c r="I255" s="160"/>
      <c r="J255" s="148"/>
      <c r="K255" s="149"/>
      <c r="L255" s="149"/>
      <c r="M255" s="227"/>
    </row>
    <row r="256" spans="1:13" s="140" customFormat="1" ht="15" customHeight="1">
      <c r="A256" s="208"/>
      <c r="B256" s="206" t="s">
        <v>811</v>
      </c>
      <c r="C256" s="207" t="s">
        <v>848</v>
      </c>
      <c r="D256" s="145"/>
      <c r="E256" s="145"/>
      <c r="F256" s="159"/>
      <c r="G256" s="159"/>
      <c r="H256" s="159"/>
      <c r="I256" s="160"/>
      <c r="J256" s="148"/>
      <c r="K256" s="149"/>
      <c r="L256" s="149"/>
      <c r="M256" s="227"/>
    </row>
    <row r="257" spans="1:13" s="140" customFormat="1" ht="15" customHeight="1">
      <c r="A257" s="208"/>
      <c r="B257" s="206" t="s">
        <v>812</v>
      </c>
      <c r="C257" s="207" t="s">
        <v>849</v>
      </c>
      <c r="D257" s="145"/>
      <c r="E257" s="145"/>
      <c r="F257" s="159"/>
      <c r="G257" s="159"/>
      <c r="H257" s="159"/>
      <c r="I257" s="160"/>
      <c r="J257" s="148"/>
      <c r="K257" s="149"/>
      <c r="L257" s="149"/>
      <c r="M257" s="227"/>
    </row>
    <row r="258" spans="1:13" s="140" customFormat="1" ht="15" customHeight="1">
      <c r="A258" s="1352" t="s">
        <v>850</v>
      </c>
      <c r="B258" s="1353"/>
      <c r="C258" s="207" t="s">
        <v>851</v>
      </c>
      <c r="D258" s="145"/>
      <c r="E258" s="145"/>
      <c r="F258" s="159"/>
      <c r="G258" s="159"/>
      <c r="H258" s="159"/>
      <c r="I258" s="160"/>
      <c r="J258" s="148"/>
      <c r="K258" s="149"/>
      <c r="L258" s="149"/>
      <c r="M258" s="227"/>
    </row>
    <row r="259" spans="1:13" s="140" customFormat="1" ht="15" customHeight="1">
      <c r="A259" s="205"/>
      <c r="B259" s="206" t="s">
        <v>810</v>
      </c>
      <c r="C259" s="207" t="s">
        <v>852</v>
      </c>
      <c r="D259" s="145"/>
      <c r="E259" s="145"/>
      <c r="F259" s="159"/>
      <c r="G259" s="159"/>
      <c r="H259" s="159"/>
      <c r="I259" s="160"/>
      <c r="J259" s="148"/>
      <c r="K259" s="149"/>
      <c r="L259" s="149"/>
      <c r="M259" s="227"/>
    </row>
    <row r="260" spans="1:13" s="140" customFormat="1" ht="15" customHeight="1">
      <c r="A260" s="205"/>
      <c r="B260" s="206" t="s">
        <v>811</v>
      </c>
      <c r="C260" s="207" t="s">
        <v>853</v>
      </c>
      <c r="D260" s="145"/>
      <c r="E260" s="145"/>
      <c r="F260" s="159"/>
      <c r="G260" s="159"/>
      <c r="H260" s="159"/>
      <c r="I260" s="160"/>
      <c r="J260" s="148"/>
      <c r="K260" s="149"/>
      <c r="L260" s="149"/>
      <c r="M260" s="227"/>
    </row>
    <row r="261" spans="1:13" s="140" customFormat="1" ht="15" customHeight="1">
      <c r="A261" s="205"/>
      <c r="B261" s="206" t="s">
        <v>812</v>
      </c>
      <c r="C261" s="207" t="s">
        <v>854</v>
      </c>
      <c r="D261" s="145"/>
      <c r="E261" s="145"/>
      <c r="F261" s="159"/>
      <c r="G261" s="159"/>
      <c r="H261" s="159"/>
      <c r="I261" s="160"/>
      <c r="J261" s="148"/>
      <c r="K261" s="149"/>
      <c r="L261" s="149"/>
      <c r="M261" s="227"/>
    </row>
    <row r="262" spans="1:13" s="140" customFormat="1" ht="20.399999999999999" customHeight="1">
      <c r="A262" s="1352" t="s">
        <v>855</v>
      </c>
      <c r="B262" s="1353"/>
      <c r="C262" s="207" t="s">
        <v>856</v>
      </c>
      <c r="D262" s="145"/>
      <c r="E262" s="145"/>
      <c r="F262" s="159"/>
      <c r="G262" s="159"/>
      <c r="H262" s="159"/>
      <c r="I262" s="160"/>
      <c r="J262" s="148"/>
      <c r="K262" s="149"/>
      <c r="L262" s="149"/>
      <c r="M262" s="227"/>
    </row>
    <row r="263" spans="1:13" s="140" customFormat="1" ht="15" customHeight="1">
      <c r="A263" s="205"/>
      <c r="B263" s="206" t="s">
        <v>810</v>
      </c>
      <c r="C263" s="207" t="s">
        <v>857</v>
      </c>
      <c r="D263" s="145"/>
      <c r="E263" s="145"/>
      <c r="F263" s="159"/>
      <c r="G263" s="159"/>
      <c r="H263" s="159"/>
      <c r="I263" s="160"/>
      <c r="J263" s="148"/>
      <c r="K263" s="149"/>
      <c r="L263" s="149"/>
      <c r="M263" s="227"/>
    </row>
    <row r="264" spans="1:13" s="140" customFormat="1" ht="15" customHeight="1">
      <c r="A264" s="205"/>
      <c r="B264" s="206" t="s">
        <v>811</v>
      </c>
      <c r="C264" s="207" t="s">
        <v>858</v>
      </c>
      <c r="D264" s="145"/>
      <c r="E264" s="145"/>
      <c r="F264" s="159"/>
      <c r="G264" s="159"/>
      <c r="H264" s="159"/>
      <c r="I264" s="160"/>
      <c r="J264" s="148"/>
      <c r="K264" s="149"/>
      <c r="L264" s="149"/>
      <c r="M264" s="227"/>
    </row>
    <row r="265" spans="1:13" s="140" customFormat="1" ht="15" customHeight="1">
      <c r="A265" s="205"/>
      <c r="B265" s="206" t="s">
        <v>812</v>
      </c>
      <c r="C265" s="207" t="s">
        <v>859</v>
      </c>
      <c r="D265" s="145"/>
      <c r="E265" s="145"/>
      <c r="F265" s="159"/>
      <c r="G265" s="159"/>
      <c r="H265" s="159"/>
      <c r="I265" s="160"/>
      <c r="J265" s="148"/>
      <c r="K265" s="149"/>
      <c r="L265" s="149"/>
      <c r="M265" s="227"/>
    </row>
    <row r="266" spans="1:13" s="140" customFormat="1" ht="45.6" customHeight="1">
      <c r="A266" s="1352" t="s">
        <v>860</v>
      </c>
      <c r="B266" s="1353"/>
      <c r="C266" s="207" t="s">
        <v>861</v>
      </c>
      <c r="D266" s="145"/>
      <c r="E266" s="145"/>
      <c r="F266" s="159"/>
      <c r="G266" s="159"/>
      <c r="H266" s="159"/>
      <c r="I266" s="160"/>
      <c r="J266" s="148"/>
      <c r="K266" s="149"/>
      <c r="L266" s="149"/>
      <c r="M266" s="227"/>
    </row>
    <row r="267" spans="1:13" s="140" customFormat="1" ht="15.6" customHeight="1">
      <c r="A267" s="205"/>
      <c r="B267" s="206" t="s">
        <v>810</v>
      </c>
      <c r="C267" s="207" t="s">
        <v>862</v>
      </c>
      <c r="D267" s="145"/>
      <c r="E267" s="145"/>
      <c r="F267" s="159"/>
      <c r="G267" s="159"/>
      <c r="H267" s="159"/>
      <c r="I267" s="160"/>
      <c r="J267" s="148"/>
      <c r="K267" s="149"/>
      <c r="L267" s="149"/>
      <c r="M267" s="227"/>
    </row>
    <row r="268" spans="1:13" s="140" customFormat="1" ht="15.6" customHeight="1">
      <c r="A268" s="205"/>
      <c r="B268" s="206" t="s">
        <v>811</v>
      </c>
      <c r="C268" s="207" t="s">
        <v>863</v>
      </c>
      <c r="D268" s="145"/>
      <c r="E268" s="145"/>
      <c r="F268" s="159"/>
      <c r="G268" s="159"/>
      <c r="H268" s="159"/>
      <c r="I268" s="160"/>
      <c r="J268" s="148"/>
      <c r="K268" s="149"/>
      <c r="L268" s="149"/>
      <c r="M268" s="227"/>
    </row>
    <row r="269" spans="1:13" s="140" customFormat="1" ht="15.6" customHeight="1">
      <c r="A269" s="205"/>
      <c r="B269" s="206" t="s">
        <v>812</v>
      </c>
      <c r="C269" s="207" t="s">
        <v>864</v>
      </c>
      <c r="D269" s="145"/>
      <c r="E269" s="145"/>
      <c r="F269" s="159"/>
      <c r="G269" s="159"/>
      <c r="H269" s="159"/>
      <c r="I269" s="160"/>
      <c r="J269" s="148"/>
      <c r="K269" s="149"/>
      <c r="L269" s="149"/>
      <c r="M269" s="227"/>
    </row>
    <row r="270" spans="1:13" s="140" customFormat="1" ht="25.2" customHeight="1">
      <c r="A270" s="1352" t="s">
        <v>865</v>
      </c>
      <c r="B270" s="1353"/>
      <c r="C270" s="207" t="s">
        <v>866</v>
      </c>
      <c r="D270" s="145"/>
      <c r="E270" s="145"/>
      <c r="F270" s="159"/>
      <c r="G270" s="159"/>
      <c r="H270" s="159"/>
      <c r="I270" s="160"/>
      <c r="J270" s="148"/>
      <c r="K270" s="149"/>
      <c r="L270" s="149"/>
      <c r="M270" s="227"/>
    </row>
    <row r="271" spans="1:13" s="140" customFormat="1" ht="15.6" customHeight="1">
      <c r="A271" s="205"/>
      <c r="B271" s="206" t="s">
        <v>810</v>
      </c>
      <c r="C271" s="207" t="s">
        <v>867</v>
      </c>
      <c r="D271" s="145"/>
      <c r="E271" s="145"/>
      <c r="F271" s="159"/>
      <c r="G271" s="159"/>
      <c r="H271" s="159"/>
      <c r="I271" s="160"/>
      <c r="J271" s="148"/>
      <c r="K271" s="149"/>
      <c r="L271" s="149"/>
      <c r="M271" s="227"/>
    </row>
    <row r="272" spans="1:13" s="140" customFormat="1" ht="15.6" customHeight="1">
      <c r="A272" s="205"/>
      <c r="B272" s="206" t="s">
        <v>811</v>
      </c>
      <c r="C272" s="207" t="s">
        <v>868</v>
      </c>
      <c r="D272" s="145"/>
      <c r="E272" s="145"/>
      <c r="F272" s="159"/>
      <c r="G272" s="159"/>
      <c r="H272" s="159"/>
      <c r="I272" s="160"/>
      <c r="J272" s="148"/>
      <c r="K272" s="149"/>
      <c r="L272" s="149"/>
      <c r="M272" s="227"/>
    </row>
    <row r="273" spans="1:13" s="140" customFormat="1" ht="15.6" customHeight="1">
      <c r="A273" s="205"/>
      <c r="B273" s="206" t="s">
        <v>812</v>
      </c>
      <c r="C273" s="207" t="s">
        <v>869</v>
      </c>
      <c r="D273" s="145"/>
      <c r="E273" s="145"/>
      <c r="F273" s="159"/>
      <c r="G273" s="159"/>
      <c r="H273" s="159"/>
      <c r="I273" s="160"/>
      <c r="J273" s="148"/>
      <c r="K273" s="149"/>
      <c r="L273" s="149"/>
      <c r="M273" s="227"/>
    </row>
    <row r="274" spans="1:13" s="140" customFormat="1" ht="27.75" customHeight="1">
      <c r="A274" s="1352" t="s">
        <v>870</v>
      </c>
      <c r="B274" s="1353"/>
      <c r="C274" s="207" t="s">
        <v>871</v>
      </c>
      <c r="D274" s="145"/>
      <c r="E274" s="145"/>
      <c r="F274" s="159"/>
      <c r="G274" s="159"/>
      <c r="H274" s="159"/>
      <c r="I274" s="160"/>
      <c r="J274" s="148"/>
      <c r="K274" s="149"/>
      <c r="L274" s="149"/>
      <c r="M274" s="227"/>
    </row>
    <row r="275" spans="1:13" s="140" customFormat="1" ht="15.6" customHeight="1">
      <c r="A275" s="205"/>
      <c r="B275" s="206" t="s">
        <v>810</v>
      </c>
      <c r="C275" s="207" t="s">
        <v>872</v>
      </c>
      <c r="D275" s="145"/>
      <c r="E275" s="145"/>
      <c r="F275" s="159"/>
      <c r="G275" s="159"/>
      <c r="H275" s="159"/>
      <c r="I275" s="160"/>
      <c r="J275" s="148"/>
      <c r="K275" s="149"/>
      <c r="L275" s="149"/>
      <c r="M275" s="227"/>
    </row>
    <row r="276" spans="1:13" s="140" customFormat="1" ht="15.6" customHeight="1">
      <c r="A276" s="205"/>
      <c r="B276" s="206" t="s">
        <v>811</v>
      </c>
      <c r="C276" s="207" t="s">
        <v>873</v>
      </c>
      <c r="D276" s="145"/>
      <c r="E276" s="145"/>
      <c r="F276" s="159"/>
      <c r="G276" s="159"/>
      <c r="H276" s="159"/>
      <c r="I276" s="160"/>
      <c r="J276" s="148"/>
      <c r="K276" s="149"/>
      <c r="L276" s="149"/>
      <c r="M276" s="227"/>
    </row>
    <row r="277" spans="1:13" s="140" customFormat="1" ht="15.6" customHeight="1">
      <c r="A277" s="205"/>
      <c r="B277" s="206" t="s">
        <v>812</v>
      </c>
      <c r="C277" s="207" t="s">
        <v>874</v>
      </c>
      <c r="D277" s="145"/>
      <c r="E277" s="145"/>
      <c r="F277" s="159"/>
      <c r="G277" s="159"/>
      <c r="H277" s="159"/>
      <c r="I277" s="160"/>
      <c r="J277" s="148"/>
      <c r="K277" s="149"/>
      <c r="L277" s="149"/>
      <c r="M277" s="227"/>
    </row>
    <row r="278" spans="1:13" s="140" customFormat="1" ht="15.6" customHeight="1">
      <c r="A278" s="1316" t="s">
        <v>918</v>
      </c>
      <c r="B278" s="1317"/>
      <c r="C278" s="207" t="s">
        <v>919</v>
      </c>
      <c r="D278" s="145"/>
      <c r="E278" s="145"/>
      <c r="F278" s="159"/>
      <c r="G278" s="159"/>
      <c r="H278" s="159"/>
      <c r="I278" s="160"/>
      <c r="J278" s="148"/>
      <c r="K278" s="149"/>
      <c r="L278" s="149"/>
      <c r="M278" s="227"/>
    </row>
    <row r="279" spans="1:13" s="140" customFormat="1" ht="15.6" customHeight="1">
      <c r="A279" s="209"/>
      <c r="B279" s="210" t="s">
        <v>920</v>
      </c>
      <c r="C279" s="207" t="s">
        <v>921</v>
      </c>
      <c r="D279" s="145"/>
      <c r="E279" s="145"/>
      <c r="F279" s="159"/>
      <c r="G279" s="159"/>
      <c r="H279" s="159"/>
      <c r="I279" s="160"/>
      <c r="J279" s="148"/>
      <c r="K279" s="149"/>
      <c r="L279" s="149"/>
      <c r="M279" s="227"/>
    </row>
    <row r="280" spans="1:13" s="140" customFormat="1" ht="46.95" customHeight="1">
      <c r="A280" s="1318" t="s">
        <v>2597</v>
      </c>
      <c r="B280" s="1319"/>
      <c r="C280" s="211">
        <v>58</v>
      </c>
      <c r="D280" s="145"/>
      <c r="E280" s="145"/>
      <c r="F280" s="159"/>
      <c r="G280" s="159"/>
      <c r="H280" s="159"/>
      <c r="I280" s="160"/>
      <c r="J280" s="148"/>
      <c r="K280" s="149"/>
      <c r="L280" s="149"/>
      <c r="M280" s="227"/>
    </row>
    <row r="281" spans="1:13" s="140" customFormat="1" ht="35.4" customHeight="1">
      <c r="A281" s="1320" t="s">
        <v>922</v>
      </c>
      <c r="B281" s="1321"/>
      <c r="C281" s="207" t="s">
        <v>923</v>
      </c>
      <c r="D281" s="145"/>
      <c r="E281" s="145"/>
      <c r="F281" s="159"/>
      <c r="G281" s="159"/>
      <c r="H281" s="159"/>
      <c r="I281" s="160"/>
      <c r="J281" s="148"/>
      <c r="K281" s="149"/>
      <c r="L281" s="149"/>
      <c r="M281" s="227"/>
    </row>
    <row r="282" spans="1:13" s="140" customFormat="1" ht="15.6" customHeight="1">
      <c r="A282" s="205"/>
      <c r="B282" s="206" t="s">
        <v>924</v>
      </c>
      <c r="C282" s="207" t="s">
        <v>925</v>
      </c>
      <c r="D282" s="145"/>
      <c r="E282" s="145"/>
      <c r="F282" s="159"/>
      <c r="G282" s="159"/>
      <c r="H282" s="159"/>
      <c r="I282" s="160"/>
      <c r="J282" s="148"/>
      <c r="K282" s="149"/>
      <c r="L282" s="149"/>
      <c r="M282" s="227"/>
    </row>
    <row r="283" spans="1:13" s="140" customFormat="1" ht="15.6" customHeight="1">
      <c r="A283" s="205"/>
      <c r="B283" s="206" t="s">
        <v>926</v>
      </c>
      <c r="C283" s="207" t="s">
        <v>927</v>
      </c>
      <c r="D283" s="145"/>
      <c r="E283" s="145"/>
      <c r="F283" s="159"/>
      <c r="G283" s="159"/>
      <c r="H283" s="159"/>
      <c r="I283" s="160"/>
      <c r="J283" s="148"/>
      <c r="K283" s="149"/>
      <c r="L283" s="149"/>
      <c r="M283" s="227"/>
    </row>
    <row r="284" spans="1:13" s="140" customFormat="1" ht="15.6" customHeight="1">
      <c r="A284" s="205"/>
      <c r="B284" s="206" t="s">
        <v>812</v>
      </c>
      <c r="C284" s="207" t="s">
        <v>928</v>
      </c>
      <c r="D284" s="145"/>
      <c r="E284" s="145"/>
      <c r="F284" s="159"/>
      <c r="G284" s="159"/>
      <c r="H284" s="159"/>
      <c r="I284" s="160"/>
      <c r="J284" s="148"/>
      <c r="K284" s="149"/>
      <c r="L284" s="149"/>
      <c r="M284" s="227"/>
    </row>
    <row r="285" spans="1:13" s="140" customFormat="1" ht="15.6" customHeight="1">
      <c r="A285" s="1322" t="s">
        <v>929</v>
      </c>
      <c r="B285" s="1323"/>
      <c r="C285" s="207" t="s">
        <v>930</v>
      </c>
      <c r="D285" s="145"/>
      <c r="E285" s="145"/>
      <c r="F285" s="159"/>
      <c r="G285" s="159"/>
      <c r="H285" s="159"/>
      <c r="I285" s="160"/>
      <c r="J285" s="148"/>
      <c r="K285" s="149"/>
      <c r="L285" s="149"/>
      <c r="M285" s="227"/>
    </row>
    <row r="286" spans="1:13" s="140" customFormat="1" ht="15.6" customHeight="1">
      <c r="A286" s="205"/>
      <c r="B286" s="206" t="s">
        <v>924</v>
      </c>
      <c r="C286" s="207" t="s">
        <v>931</v>
      </c>
      <c r="D286" s="145"/>
      <c r="E286" s="145"/>
      <c r="F286" s="159"/>
      <c r="G286" s="159"/>
      <c r="H286" s="159"/>
      <c r="I286" s="160"/>
      <c r="J286" s="148"/>
      <c r="K286" s="149"/>
      <c r="L286" s="149"/>
      <c r="M286" s="227"/>
    </row>
    <row r="287" spans="1:13" s="140" customFormat="1" ht="15.6" customHeight="1">
      <c r="A287" s="205"/>
      <c r="B287" s="206" t="s">
        <v>926</v>
      </c>
      <c r="C287" s="207" t="s">
        <v>932</v>
      </c>
      <c r="D287" s="145"/>
      <c r="E287" s="145"/>
      <c r="F287" s="159"/>
      <c r="G287" s="159"/>
      <c r="H287" s="159"/>
      <c r="I287" s="160"/>
      <c r="J287" s="148"/>
      <c r="K287" s="149"/>
      <c r="L287" s="149"/>
      <c r="M287" s="227"/>
    </row>
    <row r="288" spans="1:13" s="140" customFormat="1" ht="15.6" customHeight="1">
      <c r="A288" s="205"/>
      <c r="B288" s="206" t="s">
        <v>812</v>
      </c>
      <c r="C288" s="207" t="s">
        <v>933</v>
      </c>
      <c r="D288" s="145"/>
      <c r="E288" s="145"/>
      <c r="F288" s="159"/>
      <c r="G288" s="159"/>
      <c r="H288" s="159"/>
      <c r="I288" s="160"/>
      <c r="J288" s="148"/>
      <c r="K288" s="149"/>
      <c r="L288" s="149"/>
      <c r="M288" s="227"/>
    </row>
    <row r="289" spans="1:13" s="140" customFormat="1" ht="15.6" customHeight="1">
      <c r="A289" s="1322" t="s">
        <v>934</v>
      </c>
      <c r="B289" s="1323"/>
      <c r="C289" s="207" t="s">
        <v>935</v>
      </c>
      <c r="D289" s="145"/>
      <c r="E289" s="145"/>
      <c r="F289" s="159"/>
      <c r="G289" s="159"/>
      <c r="H289" s="159"/>
      <c r="I289" s="160"/>
      <c r="J289" s="148"/>
      <c r="K289" s="149"/>
      <c r="L289" s="149"/>
      <c r="M289" s="227"/>
    </row>
    <row r="290" spans="1:13" s="140" customFormat="1" ht="15.6" customHeight="1">
      <c r="A290" s="205"/>
      <c r="B290" s="206" t="s">
        <v>924</v>
      </c>
      <c r="C290" s="207" t="s">
        <v>936</v>
      </c>
      <c r="D290" s="145"/>
      <c r="E290" s="145"/>
      <c r="F290" s="159"/>
      <c r="G290" s="159"/>
      <c r="H290" s="159"/>
      <c r="I290" s="160"/>
      <c r="J290" s="148"/>
      <c r="K290" s="149"/>
      <c r="L290" s="149"/>
      <c r="M290" s="227"/>
    </row>
    <row r="291" spans="1:13" s="140" customFormat="1" ht="15.6" customHeight="1">
      <c r="A291" s="205"/>
      <c r="B291" s="206" t="s">
        <v>926</v>
      </c>
      <c r="C291" s="207" t="s">
        <v>937</v>
      </c>
      <c r="D291" s="145"/>
      <c r="E291" s="145"/>
      <c r="F291" s="159"/>
      <c r="G291" s="159"/>
      <c r="H291" s="159"/>
      <c r="I291" s="160"/>
      <c r="J291" s="148"/>
      <c r="K291" s="149"/>
      <c r="L291" s="149"/>
      <c r="M291" s="227"/>
    </row>
    <row r="292" spans="1:13" s="140" customFormat="1" ht="15.6" customHeight="1">
      <c r="A292" s="205"/>
      <c r="B292" s="206" t="s">
        <v>812</v>
      </c>
      <c r="C292" s="207" t="s">
        <v>938</v>
      </c>
      <c r="D292" s="145"/>
      <c r="E292" s="145"/>
      <c r="F292" s="159"/>
      <c r="G292" s="159"/>
      <c r="H292" s="159"/>
      <c r="I292" s="160"/>
      <c r="J292" s="148"/>
      <c r="K292" s="149"/>
      <c r="L292" s="149"/>
      <c r="M292" s="227"/>
    </row>
    <row r="293" spans="1:13" s="140" customFormat="1" ht="25.2" customHeight="1">
      <c r="A293" s="1328" t="s">
        <v>939</v>
      </c>
      <c r="B293" s="1114"/>
      <c r="C293" s="207" t="s">
        <v>940</v>
      </c>
      <c r="D293" s="145"/>
      <c r="E293" s="145"/>
      <c r="F293" s="159"/>
      <c r="G293" s="159"/>
      <c r="H293" s="159"/>
      <c r="I293" s="160"/>
      <c r="J293" s="148"/>
      <c r="K293" s="149"/>
      <c r="L293" s="149"/>
      <c r="M293" s="227"/>
    </row>
    <row r="294" spans="1:13" s="140" customFormat="1" ht="15.6" customHeight="1">
      <c r="A294" s="205"/>
      <c r="B294" s="206" t="s">
        <v>924</v>
      </c>
      <c r="C294" s="207" t="s">
        <v>941</v>
      </c>
      <c r="D294" s="145"/>
      <c r="E294" s="145"/>
      <c r="F294" s="159"/>
      <c r="G294" s="159"/>
      <c r="H294" s="159"/>
      <c r="I294" s="160"/>
      <c r="J294" s="148"/>
      <c r="K294" s="149"/>
      <c r="L294" s="149"/>
      <c r="M294" s="227"/>
    </row>
    <row r="295" spans="1:13" s="140" customFormat="1" ht="15.6" customHeight="1">
      <c r="A295" s="205"/>
      <c r="B295" s="206" t="s">
        <v>926</v>
      </c>
      <c r="C295" s="207" t="s">
        <v>942</v>
      </c>
      <c r="D295" s="145"/>
      <c r="E295" s="145"/>
      <c r="F295" s="159"/>
      <c r="G295" s="159"/>
      <c r="H295" s="159"/>
      <c r="I295" s="160"/>
      <c r="J295" s="148"/>
      <c r="K295" s="149"/>
      <c r="L295" s="149"/>
      <c r="M295" s="227"/>
    </row>
    <row r="296" spans="1:13" s="140" customFormat="1" ht="15.6" customHeight="1">
      <c r="A296" s="205"/>
      <c r="B296" s="206" t="s">
        <v>812</v>
      </c>
      <c r="C296" s="207" t="s">
        <v>943</v>
      </c>
      <c r="D296" s="145"/>
      <c r="E296" s="145"/>
      <c r="F296" s="159"/>
      <c r="G296" s="159"/>
      <c r="H296" s="159"/>
      <c r="I296" s="160"/>
      <c r="J296" s="148"/>
      <c r="K296" s="149"/>
      <c r="L296" s="149"/>
      <c r="M296" s="227"/>
    </row>
    <row r="297" spans="1:13" s="140" customFormat="1" ht="34.950000000000003" customHeight="1">
      <c r="A297" s="1328" t="s">
        <v>944</v>
      </c>
      <c r="B297" s="1114"/>
      <c r="C297" s="207" t="s">
        <v>945</v>
      </c>
      <c r="D297" s="145"/>
      <c r="E297" s="145"/>
      <c r="F297" s="159"/>
      <c r="G297" s="159"/>
      <c r="H297" s="159"/>
      <c r="I297" s="160"/>
      <c r="J297" s="148"/>
      <c r="K297" s="149"/>
      <c r="L297" s="149"/>
      <c r="M297" s="227"/>
    </row>
    <row r="298" spans="1:13" s="140" customFormat="1" ht="15.6" customHeight="1">
      <c r="A298" s="205"/>
      <c r="B298" s="206" t="s">
        <v>924</v>
      </c>
      <c r="C298" s="207" t="s">
        <v>946</v>
      </c>
      <c r="D298" s="145"/>
      <c r="E298" s="145"/>
      <c r="F298" s="159"/>
      <c r="G298" s="159"/>
      <c r="H298" s="159"/>
      <c r="I298" s="160"/>
      <c r="J298" s="148"/>
      <c r="K298" s="149"/>
      <c r="L298" s="149"/>
      <c r="M298" s="227"/>
    </row>
    <row r="299" spans="1:13" s="140" customFormat="1" ht="15.6" customHeight="1">
      <c r="A299" s="205"/>
      <c r="B299" s="206" t="s">
        <v>926</v>
      </c>
      <c r="C299" s="207" t="s">
        <v>947</v>
      </c>
      <c r="D299" s="145"/>
      <c r="E299" s="145"/>
      <c r="F299" s="159"/>
      <c r="G299" s="159"/>
      <c r="H299" s="159"/>
      <c r="I299" s="160"/>
      <c r="J299" s="148"/>
      <c r="K299" s="149"/>
      <c r="L299" s="149"/>
      <c r="M299" s="227"/>
    </row>
    <row r="300" spans="1:13" s="140" customFormat="1" ht="15.6" customHeight="1">
      <c r="A300" s="205"/>
      <c r="B300" s="206" t="s">
        <v>812</v>
      </c>
      <c r="C300" s="207" t="s">
        <v>948</v>
      </c>
      <c r="D300" s="145"/>
      <c r="E300" s="145"/>
      <c r="F300" s="159"/>
      <c r="G300" s="159"/>
      <c r="H300" s="159"/>
      <c r="I300" s="160"/>
      <c r="J300" s="148"/>
      <c r="K300" s="149"/>
      <c r="L300" s="149"/>
      <c r="M300" s="227"/>
    </row>
    <row r="301" spans="1:13" s="140" customFormat="1" ht="27.6" customHeight="1">
      <c r="A301" s="1322" t="s">
        <v>949</v>
      </c>
      <c r="B301" s="1323"/>
      <c r="C301" s="207" t="s">
        <v>950</v>
      </c>
      <c r="D301" s="145"/>
      <c r="E301" s="145"/>
      <c r="F301" s="159"/>
      <c r="G301" s="159"/>
      <c r="H301" s="159"/>
      <c r="I301" s="160"/>
      <c r="J301" s="148"/>
      <c r="K301" s="149"/>
      <c r="L301" s="149"/>
      <c r="M301" s="227"/>
    </row>
    <row r="302" spans="1:13" s="140" customFormat="1" ht="15.6" customHeight="1">
      <c r="A302" s="205"/>
      <c r="B302" s="206" t="s">
        <v>924</v>
      </c>
      <c r="C302" s="207" t="s">
        <v>951</v>
      </c>
      <c r="D302" s="145"/>
      <c r="E302" s="145"/>
      <c r="F302" s="159"/>
      <c r="G302" s="159"/>
      <c r="H302" s="159"/>
      <c r="I302" s="160"/>
      <c r="J302" s="148"/>
      <c r="K302" s="149"/>
      <c r="L302" s="149"/>
      <c r="M302" s="227"/>
    </row>
    <row r="303" spans="1:13" s="140" customFormat="1" ht="15.6" customHeight="1">
      <c r="A303" s="205"/>
      <c r="B303" s="206" t="s">
        <v>926</v>
      </c>
      <c r="C303" s="207" t="s">
        <v>952</v>
      </c>
      <c r="D303" s="145"/>
      <c r="E303" s="145"/>
      <c r="F303" s="159"/>
      <c r="G303" s="159"/>
      <c r="H303" s="159"/>
      <c r="I303" s="160"/>
      <c r="J303" s="148"/>
      <c r="K303" s="149"/>
      <c r="L303" s="149"/>
      <c r="M303" s="227"/>
    </row>
    <row r="304" spans="1:13" s="140" customFormat="1" ht="15.6" customHeight="1">
      <c r="A304" s="205"/>
      <c r="B304" s="206" t="s">
        <v>812</v>
      </c>
      <c r="C304" s="207" t="s">
        <v>953</v>
      </c>
      <c r="D304" s="145"/>
      <c r="E304" s="145"/>
      <c r="F304" s="159"/>
      <c r="G304" s="159"/>
      <c r="H304" s="159"/>
      <c r="I304" s="160"/>
      <c r="J304" s="148"/>
      <c r="K304" s="149"/>
      <c r="L304" s="149"/>
      <c r="M304" s="227"/>
    </row>
    <row r="305" spans="1:13" s="140" customFormat="1" ht="22.95" customHeight="1">
      <c r="A305" s="1328" t="s">
        <v>954</v>
      </c>
      <c r="B305" s="1114"/>
      <c r="C305" s="207" t="s">
        <v>955</v>
      </c>
      <c r="D305" s="145"/>
      <c r="E305" s="145"/>
      <c r="F305" s="159"/>
      <c r="G305" s="159"/>
      <c r="H305" s="159"/>
      <c r="I305" s="160"/>
      <c r="J305" s="148"/>
      <c r="K305" s="149"/>
      <c r="L305" s="149"/>
      <c r="M305" s="227"/>
    </row>
    <row r="306" spans="1:13" s="140" customFormat="1" ht="15.6" customHeight="1">
      <c r="A306" s="205"/>
      <c r="B306" s="206" t="s">
        <v>924</v>
      </c>
      <c r="C306" s="207" t="s">
        <v>956</v>
      </c>
      <c r="D306" s="145"/>
      <c r="E306" s="145"/>
      <c r="F306" s="159"/>
      <c r="G306" s="159"/>
      <c r="H306" s="159"/>
      <c r="I306" s="160"/>
      <c r="J306" s="148"/>
      <c r="K306" s="149"/>
      <c r="L306" s="149"/>
      <c r="M306" s="227"/>
    </row>
    <row r="307" spans="1:13" s="140" customFormat="1" ht="15.6" customHeight="1">
      <c r="A307" s="205"/>
      <c r="B307" s="206" t="s">
        <v>926</v>
      </c>
      <c r="C307" s="207" t="s">
        <v>957</v>
      </c>
      <c r="D307" s="145"/>
      <c r="E307" s="145"/>
      <c r="F307" s="159"/>
      <c r="G307" s="159"/>
      <c r="H307" s="159"/>
      <c r="I307" s="160"/>
      <c r="J307" s="148"/>
      <c r="K307" s="149"/>
      <c r="L307" s="149"/>
      <c r="M307" s="227"/>
    </row>
    <row r="308" spans="1:13" s="140" customFormat="1" ht="15.6" customHeight="1">
      <c r="A308" s="205"/>
      <c r="B308" s="206" t="s">
        <v>812</v>
      </c>
      <c r="C308" s="207" t="s">
        <v>958</v>
      </c>
      <c r="D308" s="145"/>
      <c r="E308" s="145"/>
      <c r="F308" s="159"/>
      <c r="G308" s="159"/>
      <c r="H308" s="159"/>
      <c r="I308" s="160"/>
      <c r="J308" s="148"/>
      <c r="K308" s="149"/>
      <c r="L308" s="149"/>
      <c r="M308" s="227"/>
    </row>
    <row r="309" spans="1:13" s="140" customFormat="1" ht="30.6" customHeight="1">
      <c r="A309" s="1320" t="s">
        <v>959</v>
      </c>
      <c r="B309" s="1329"/>
      <c r="C309" s="207" t="s">
        <v>960</v>
      </c>
      <c r="D309" s="145"/>
      <c r="E309" s="145"/>
      <c r="F309" s="159"/>
      <c r="G309" s="159"/>
      <c r="H309" s="159"/>
      <c r="I309" s="160"/>
      <c r="J309" s="148"/>
      <c r="K309" s="149"/>
      <c r="L309" s="149"/>
      <c r="M309" s="227"/>
    </row>
    <row r="310" spans="1:13" s="140" customFormat="1" ht="15.6" customHeight="1">
      <c r="A310" s="205"/>
      <c r="B310" s="206" t="s">
        <v>924</v>
      </c>
      <c r="C310" s="207" t="s">
        <v>961</v>
      </c>
      <c r="D310" s="145"/>
      <c r="E310" s="145"/>
      <c r="F310" s="159"/>
      <c r="G310" s="159"/>
      <c r="H310" s="159"/>
      <c r="I310" s="160"/>
      <c r="J310" s="148"/>
      <c r="K310" s="149"/>
      <c r="L310" s="149"/>
      <c r="M310" s="227"/>
    </row>
    <row r="311" spans="1:13" s="140" customFormat="1" ht="15.6" customHeight="1">
      <c r="A311" s="205"/>
      <c r="B311" s="206" t="s">
        <v>926</v>
      </c>
      <c r="C311" s="207" t="s">
        <v>962</v>
      </c>
      <c r="D311" s="145"/>
      <c r="E311" s="145"/>
      <c r="F311" s="159"/>
      <c r="G311" s="159"/>
      <c r="H311" s="159"/>
      <c r="I311" s="160"/>
      <c r="J311" s="148"/>
      <c r="K311" s="149"/>
      <c r="L311" s="149"/>
      <c r="M311" s="227"/>
    </row>
    <row r="312" spans="1:13" s="140" customFormat="1" ht="15.6" customHeight="1">
      <c r="A312" s="205"/>
      <c r="B312" s="206" t="s">
        <v>812</v>
      </c>
      <c r="C312" s="207" t="s">
        <v>963</v>
      </c>
      <c r="D312" s="145"/>
      <c r="E312" s="145"/>
      <c r="F312" s="159"/>
      <c r="G312" s="159"/>
      <c r="H312" s="159"/>
      <c r="I312" s="160"/>
      <c r="J312" s="148"/>
      <c r="K312" s="149"/>
      <c r="L312" s="149"/>
      <c r="M312" s="227"/>
    </row>
    <row r="313" spans="1:13" s="140" customFormat="1" ht="19.95" customHeight="1">
      <c r="A313" s="1320" t="s">
        <v>964</v>
      </c>
      <c r="B313" s="1321"/>
      <c r="C313" s="207" t="s">
        <v>303</v>
      </c>
      <c r="D313" s="145"/>
      <c r="E313" s="145"/>
      <c r="F313" s="159"/>
      <c r="G313" s="159"/>
      <c r="H313" s="159"/>
      <c r="I313" s="160"/>
      <c r="J313" s="148"/>
      <c r="K313" s="149"/>
      <c r="L313" s="149"/>
      <c r="M313" s="227"/>
    </row>
    <row r="314" spans="1:13" s="140" customFormat="1" ht="15.6" customHeight="1">
      <c r="A314" s="205"/>
      <c r="B314" s="206" t="s">
        <v>924</v>
      </c>
      <c r="C314" s="207" t="s">
        <v>304</v>
      </c>
      <c r="D314" s="145"/>
      <c r="E314" s="145"/>
      <c r="F314" s="159"/>
      <c r="G314" s="159"/>
      <c r="H314" s="159"/>
      <c r="I314" s="160"/>
      <c r="J314" s="148"/>
      <c r="K314" s="149"/>
      <c r="L314" s="149"/>
      <c r="M314" s="227"/>
    </row>
    <row r="315" spans="1:13" s="140" customFormat="1" ht="15.6" customHeight="1">
      <c r="A315" s="205"/>
      <c r="B315" s="206" t="s">
        <v>926</v>
      </c>
      <c r="C315" s="207" t="s">
        <v>305</v>
      </c>
      <c r="D315" s="145"/>
      <c r="E315" s="145"/>
      <c r="F315" s="159"/>
      <c r="G315" s="159"/>
      <c r="H315" s="159"/>
      <c r="I315" s="160"/>
      <c r="J315" s="148"/>
      <c r="K315" s="149"/>
      <c r="L315" s="149"/>
      <c r="M315" s="227"/>
    </row>
    <row r="316" spans="1:13" s="140" customFormat="1" ht="15.6" customHeight="1">
      <c r="A316" s="205"/>
      <c r="B316" s="206" t="s">
        <v>812</v>
      </c>
      <c r="C316" s="207" t="s">
        <v>306</v>
      </c>
      <c r="D316" s="145"/>
      <c r="E316" s="145"/>
      <c r="F316" s="159"/>
      <c r="G316" s="159"/>
      <c r="H316" s="159"/>
      <c r="I316" s="160"/>
      <c r="J316" s="148"/>
      <c r="K316" s="149"/>
      <c r="L316" s="149"/>
      <c r="M316" s="227"/>
    </row>
    <row r="317" spans="1:13" s="140" customFormat="1" ht="15.6" customHeight="1">
      <c r="A317" s="1322" t="s">
        <v>2592</v>
      </c>
      <c r="B317" s="1212"/>
      <c r="C317" s="207" t="s">
        <v>2593</v>
      </c>
      <c r="D317" s="145"/>
      <c r="E317" s="145"/>
      <c r="F317" s="159"/>
      <c r="G317" s="159"/>
      <c r="H317" s="159"/>
      <c r="I317" s="160"/>
      <c r="J317" s="148"/>
      <c r="K317" s="149"/>
      <c r="L317" s="149"/>
      <c r="M317" s="227"/>
    </row>
    <row r="318" spans="1:13" s="140" customFormat="1" ht="15.6" customHeight="1">
      <c r="A318" s="205"/>
      <c r="B318" s="206" t="s">
        <v>924</v>
      </c>
      <c r="C318" s="207" t="s">
        <v>2594</v>
      </c>
      <c r="D318" s="145"/>
      <c r="E318" s="145"/>
      <c r="F318" s="159"/>
      <c r="G318" s="159"/>
      <c r="H318" s="159"/>
      <c r="I318" s="160"/>
      <c r="J318" s="148"/>
      <c r="K318" s="149"/>
      <c r="L318" s="149"/>
      <c r="M318" s="227"/>
    </row>
    <row r="319" spans="1:13" s="140" customFormat="1" ht="15.6" customHeight="1">
      <c r="A319" s="205"/>
      <c r="B319" s="206" t="s">
        <v>926</v>
      </c>
      <c r="C319" s="207" t="s">
        <v>2595</v>
      </c>
      <c r="D319" s="145"/>
      <c r="E319" s="145"/>
      <c r="F319" s="159"/>
      <c r="G319" s="159"/>
      <c r="H319" s="159"/>
      <c r="I319" s="160"/>
      <c r="J319" s="148"/>
      <c r="K319" s="149"/>
      <c r="L319" s="149"/>
      <c r="M319" s="227"/>
    </row>
    <row r="320" spans="1:13" s="140" customFormat="1" ht="15.6" customHeight="1">
      <c r="A320" s="205"/>
      <c r="B320" s="206" t="s">
        <v>812</v>
      </c>
      <c r="C320" s="207" t="s">
        <v>2596</v>
      </c>
      <c r="D320" s="145"/>
      <c r="E320" s="145"/>
      <c r="F320" s="159"/>
      <c r="G320" s="159"/>
      <c r="H320" s="159"/>
      <c r="I320" s="160"/>
      <c r="J320" s="148"/>
      <c r="K320" s="149"/>
      <c r="L320" s="149"/>
      <c r="M320" s="227"/>
    </row>
    <row r="321" spans="1:13" s="140" customFormat="1" ht="15.6" customHeight="1">
      <c r="A321" s="150" t="s">
        <v>307</v>
      </c>
      <c r="B321" s="212"/>
      <c r="C321" s="144" t="s">
        <v>308</v>
      </c>
      <c r="D321" s="145"/>
      <c r="E321" s="145"/>
      <c r="F321" s="145"/>
      <c r="G321" s="145"/>
      <c r="H321" s="145"/>
      <c r="I321" s="146"/>
      <c r="J321" s="148"/>
      <c r="K321" s="149"/>
      <c r="L321" s="149"/>
      <c r="M321" s="1027"/>
    </row>
    <row r="322" spans="1:13" s="140" customFormat="1" ht="15.6" customHeight="1">
      <c r="A322" s="161" t="s">
        <v>309</v>
      </c>
      <c r="B322" s="162"/>
      <c r="C322" s="213">
        <v>71</v>
      </c>
      <c r="D322" s="145"/>
      <c r="E322" s="145"/>
      <c r="F322" s="145"/>
      <c r="G322" s="145"/>
      <c r="H322" s="145"/>
      <c r="I322" s="146"/>
      <c r="J322" s="145"/>
      <c r="K322" s="145"/>
      <c r="L322" s="146"/>
      <c r="M322" s="227"/>
    </row>
    <row r="323" spans="1:13" s="140" customFormat="1" ht="15.6" customHeight="1">
      <c r="A323" s="161" t="s">
        <v>310</v>
      </c>
      <c r="B323" s="162"/>
      <c r="C323" s="213" t="s">
        <v>311</v>
      </c>
      <c r="D323" s="145"/>
      <c r="E323" s="145"/>
      <c r="F323" s="145"/>
      <c r="G323" s="145"/>
      <c r="H323" s="145"/>
      <c r="I323" s="146"/>
      <c r="J323" s="148"/>
      <c r="K323" s="149"/>
      <c r="L323" s="149"/>
      <c r="M323" s="227"/>
    </row>
    <row r="324" spans="1:13" s="140" customFormat="1" ht="15.6" customHeight="1">
      <c r="A324" s="161"/>
      <c r="B324" s="162" t="s">
        <v>312</v>
      </c>
      <c r="C324" s="214" t="s">
        <v>313</v>
      </c>
      <c r="D324" s="145"/>
      <c r="E324" s="145"/>
      <c r="F324" s="145"/>
      <c r="G324" s="145"/>
      <c r="H324" s="145"/>
      <c r="I324" s="146"/>
      <c r="J324" s="148"/>
      <c r="K324" s="149"/>
      <c r="L324" s="149"/>
      <c r="M324" s="227"/>
    </row>
    <row r="325" spans="1:13" s="140" customFormat="1" ht="15.6" customHeight="1">
      <c r="A325" s="215"/>
      <c r="B325" s="164" t="s">
        <v>314</v>
      </c>
      <c r="C325" s="214" t="s">
        <v>315</v>
      </c>
      <c r="D325" s="145"/>
      <c r="E325" s="145"/>
      <c r="F325" s="145"/>
      <c r="G325" s="145"/>
      <c r="H325" s="145"/>
      <c r="I325" s="146"/>
      <c r="J325" s="148"/>
      <c r="K325" s="149"/>
      <c r="L325" s="149"/>
      <c r="M325" s="227"/>
    </row>
    <row r="326" spans="1:13" s="140" customFormat="1" ht="15.6" customHeight="1">
      <c r="A326" s="161"/>
      <c r="B326" s="151" t="s">
        <v>316</v>
      </c>
      <c r="C326" s="214" t="s">
        <v>317</v>
      </c>
      <c r="D326" s="145"/>
      <c r="E326" s="145"/>
      <c r="F326" s="145"/>
      <c r="G326" s="145"/>
      <c r="H326" s="145"/>
      <c r="I326" s="146"/>
      <c r="J326" s="148"/>
      <c r="K326" s="149"/>
      <c r="L326" s="149"/>
      <c r="M326" s="227"/>
    </row>
    <row r="327" spans="1:13" s="140" customFormat="1" ht="15.6" customHeight="1">
      <c r="A327" s="161"/>
      <c r="B327" s="151" t="s">
        <v>318</v>
      </c>
      <c r="C327" s="214" t="s">
        <v>319</v>
      </c>
      <c r="D327" s="145"/>
      <c r="E327" s="145"/>
      <c r="F327" s="145"/>
      <c r="G327" s="145"/>
      <c r="H327" s="145"/>
      <c r="I327" s="146"/>
      <c r="J327" s="148"/>
      <c r="K327" s="149"/>
      <c r="L327" s="149"/>
      <c r="M327" s="227"/>
    </row>
    <row r="328" spans="1:13" s="140" customFormat="1" ht="15.6" customHeight="1">
      <c r="A328" s="161" t="s">
        <v>320</v>
      </c>
      <c r="B328" s="151"/>
      <c r="C328" s="213" t="s">
        <v>321</v>
      </c>
      <c r="D328" s="145"/>
      <c r="E328" s="145"/>
      <c r="F328" s="145"/>
      <c r="G328" s="145"/>
      <c r="H328" s="145"/>
      <c r="I328" s="146"/>
      <c r="J328" s="148"/>
      <c r="K328" s="149"/>
      <c r="L328" s="149"/>
      <c r="M328" s="227"/>
    </row>
    <row r="329" spans="1:13" s="140" customFormat="1" ht="15.6" customHeight="1">
      <c r="A329" s="161" t="s">
        <v>322</v>
      </c>
      <c r="B329" s="151"/>
      <c r="C329" s="213">
        <v>72</v>
      </c>
      <c r="D329" s="145"/>
      <c r="E329" s="145"/>
      <c r="F329" s="145"/>
      <c r="G329" s="145"/>
      <c r="H329" s="145"/>
      <c r="I329" s="146"/>
      <c r="J329" s="145"/>
      <c r="K329" s="145"/>
      <c r="L329" s="146"/>
      <c r="M329" s="227"/>
    </row>
    <row r="330" spans="1:13" s="140" customFormat="1" ht="15.6" customHeight="1">
      <c r="A330" s="216" t="s">
        <v>323</v>
      </c>
      <c r="B330" s="217"/>
      <c r="C330" s="213" t="s">
        <v>324</v>
      </c>
      <c r="D330" s="145"/>
      <c r="E330" s="145"/>
      <c r="F330" s="145"/>
      <c r="G330" s="145"/>
      <c r="H330" s="145"/>
      <c r="I330" s="146"/>
      <c r="J330" s="148"/>
      <c r="K330" s="149"/>
      <c r="L330" s="149"/>
      <c r="M330" s="227"/>
    </row>
    <row r="331" spans="1:13" s="140" customFormat="1" ht="15.6" customHeight="1">
      <c r="A331" s="216"/>
      <c r="B331" s="151" t="s">
        <v>325</v>
      </c>
      <c r="C331" s="152" t="s">
        <v>326</v>
      </c>
      <c r="D331" s="145"/>
      <c r="E331" s="145"/>
      <c r="F331" s="145"/>
      <c r="G331" s="145"/>
      <c r="H331" s="145"/>
      <c r="I331" s="146"/>
      <c r="J331" s="148"/>
      <c r="K331" s="149"/>
      <c r="L331" s="149"/>
      <c r="M331" s="227"/>
    </row>
    <row r="332" spans="1:13" s="140" customFormat="1" ht="15.6" customHeight="1">
      <c r="A332" s="216" t="s">
        <v>327</v>
      </c>
      <c r="B332" s="217"/>
      <c r="C332" s="218">
        <v>75</v>
      </c>
      <c r="D332" s="145"/>
      <c r="E332" s="145"/>
      <c r="F332" s="145"/>
      <c r="G332" s="145"/>
      <c r="H332" s="145"/>
      <c r="I332" s="146"/>
      <c r="J332" s="148"/>
      <c r="K332" s="149"/>
      <c r="L332" s="149"/>
      <c r="M332" s="227"/>
    </row>
    <row r="333" spans="1:13" s="140" customFormat="1" ht="15.6" customHeight="1">
      <c r="A333" s="150" t="s">
        <v>877</v>
      </c>
      <c r="B333" s="184"/>
      <c r="C333" s="144" t="s">
        <v>249</v>
      </c>
      <c r="D333" s="145"/>
      <c r="E333" s="145"/>
      <c r="F333" s="145"/>
      <c r="G333" s="145"/>
      <c r="H333" s="145"/>
      <c r="I333" s="146"/>
      <c r="J333" s="145"/>
      <c r="K333" s="145"/>
      <c r="L333" s="146"/>
      <c r="M333" s="227"/>
    </row>
    <row r="334" spans="1:13" s="140" customFormat="1" ht="15.6" customHeight="1">
      <c r="A334" s="150" t="s">
        <v>878</v>
      </c>
      <c r="B334" s="166"/>
      <c r="C334" s="144" t="s">
        <v>257</v>
      </c>
      <c r="D334" s="145"/>
      <c r="E334" s="145"/>
      <c r="F334" s="145"/>
      <c r="G334" s="145"/>
      <c r="H334" s="145"/>
      <c r="I334" s="146"/>
      <c r="J334" s="145"/>
      <c r="K334" s="145"/>
      <c r="L334" s="146"/>
      <c r="M334" s="227"/>
    </row>
    <row r="335" spans="1:13" s="140" customFormat="1" ht="26.4" customHeight="1">
      <c r="A335" s="1365" t="s">
        <v>879</v>
      </c>
      <c r="B335" s="1366"/>
      <c r="C335" s="144" t="s">
        <v>880</v>
      </c>
      <c r="D335" s="145"/>
      <c r="E335" s="145"/>
      <c r="F335" s="145"/>
      <c r="G335" s="145"/>
      <c r="H335" s="145"/>
      <c r="I335" s="146"/>
      <c r="J335" s="148"/>
      <c r="K335" s="149"/>
      <c r="L335" s="149"/>
      <c r="M335" s="227"/>
    </row>
    <row r="336" spans="1:13" s="938" customFormat="1" ht="31.2" customHeight="1">
      <c r="A336" s="1324" t="s">
        <v>2538</v>
      </c>
      <c r="B336" s="1325"/>
      <c r="C336" s="934" t="s">
        <v>2518</v>
      </c>
      <c r="D336" s="935"/>
      <c r="E336" s="935"/>
      <c r="F336" s="936" t="s">
        <v>109</v>
      </c>
      <c r="G336" s="935" t="s">
        <v>109</v>
      </c>
      <c r="H336" s="935" t="s">
        <v>109</v>
      </c>
      <c r="I336" s="936" t="s">
        <v>109</v>
      </c>
      <c r="J336" s="935" t="s">
        <v>109</v>
      </c>
      <c r="K336" s="936" t="s">
        <v>109</v>
      </c>
      <c r="L336" s="936" t="s">
        <v>109</v>
      </c>
      <c r="M336" s="937" t="s">
        <v>109</v>
      </c>
    </row>
    <row r="337" spans="1:13" s="942" customFormat="1" ht="31.2" customHeight="1">
      <c r="A337" s="1326" t="s">
        <v>2539</v>
      </c>
      <c r="B337" s="1327"/>
      <c r="C337" s="939" t="s">
        <v>2520</v>
      </c>
      <c r="D337" s="940"/>
      <c r="E337" s="940"/>
      <c r="F337" s="940" t="s">
        <v>109</v>
      </c>
      <c r="G337" s="940" t="s">
        <v>109</v>
      </c>
      <c r="H337" s="940" t="s">
        <v>109</v>
      </c>
      <c r="I337" s="940" t="s">
        <v>109</v>
      </c>
      <c r="J337" s="940" t="s">
        <v>109</v>
      </c>
      <c r="K337" s="940" t="s">
        <v>109</v>
      </c>
      <c r="L337" s="940" t="s">
        <v>109</v>
      </c>
      <c r="M337" s="941" t="s">
        <v>109</v>
      </c>
    </row>
    <row r="338" spans="1:13" s="938" customFormat="1" ht="37.950000000000003" customHeight="1">
      <c r="A338" s="943"/>
      <c r="B338" s="944" t="s">
        <v>2540</v>
      </c>
      <c r="C338" s="945" t="s">
        <v>2541</v>
      </c>
      <c r="D338" s="946"/>
      <c r="E338" s="946"/>
      <c r="F338" s="946" t="s">
        <v>109</v>
      </c>
      <c r="G338" s="946" t="s">
        <v>109</v>
      </c>
      <c r="H338" s="946" t="s">
        <v>109</v>
      </c>
      <c r="I338" s="946" t="s">
        <v>109</v>
      </c>
      <c r="J338" s="946" t="s">
        <v>109</v>
      </c>
      <c r="K338" s="946" t="s">
        <v>109</v>
      </c>
      <c r="L338" s="946" t="s">
        <v>109</v>
      </c>
      <c r="M338" s="947" t="s">
        <v>109</v>
      </c>
    </row>
    <row r="339" spans="1:13" s="938" customFormat="1" ht="37.950000000000003" customHeight="1">
      <c r="A339" s="943"/>
      <c r="B339" s="944" t="s">
        <v>2542</v>
      </c>
      <c r="C339" s="945" t="s">
        <v>2543</v>
      </c>
      <c r="D339" s="946"/>
      <c r="E339" s="946"/>
      <c r="F339" s="946" t="s">
        <v>109</v>
      </c>
      <c r="G339" s="946" t="s">
        <v>109</v>
      </c>
      <c r="H339" s="946" t="s">
        <v>109</v>
      </c>
      <c r="I339" s="946" t="s">
        <v>109</v>
      </c>
      <c r="J339" s="946" t="s">
        <v>109</v>
      </c>
      <c r="K339" s="946" t="s">
        <v>109</v>
      </c>
      <c r="L339" s="946" t="s">
        <v>109</v>
      </c>
      <c r="M339" s="947" t="s">
        <v>109</v>
      </c>
    </row>
    <row r="340" spans="1:13" s="140" customFormat="1" ht="16.95" customHeight="1">
      <c r="A340" s="161" t="s">
        <v>275</v>
      </c>
      <c r="B340" s="143"/>
      <c r="C340" s="144" t="s">
        <v>276</v>
      </c>
      <c r="D340" s="145"/>
      <c r="E340" s="145"/>
      <c r="F340" s="145"/>
      <c r="G340" s="145"/>
      <c r="H340" s="145"/>
      <c r="I340" s="146"/>
      <c r="J340" s="145"/>
      <c r="K340" s="145"/>
      <c r="L340" s="146"/>
      <c r="M340" s="227"/>
    </row>
    <row r="341" spans="1:13" s="140" customFormat="1" ht="16.95" customHeight="1">
      <c r="A341" s="161" t="s">
        <v>881</v>
      </c>
      <c r="B341" s="143"/>
      <c r="C341" s="144" t="s">
        <v>278</v>
      </c>
      <c r="D341" s="145"/>
      <c r="E341" s="145"/>
      <c r="F341" s="145"/>
      <c r="G341" s="145"/>
      <c r="H341" s="145"/>
      <c r="I341" s="146"/>
      <c r="J341" s="145"/>
      <c r="K341" s="145"/>
      <c r="L341" s="146"/>
      <c r="M341" s="227"/>
    </row>
    <row r="342" spans="1:13" s="140" customFormat="1">
      <c r="A342" s="181"/>
      <c r="B342" s="190" t="s">
        <v>371</v>
      </c>
      <c r="C342" s="152" t="s">
        <v>882</v>
      </c>
      <c r="D342" s="145"/>
      <c r="E342" s="145"/>
      <c r="F342" s="145"/>
      <c r="G342" s="145"/>
      <c r="H342" s="145"/>
      <c r="I342" s="146"/>
      <c r="J342" s="145"/>
      <c r="K342" s="145"/>
      <c r="L342" s="146"/>
      <c r="M342" s="227"/>
    </row>
    <row r="343" spans="1:13" s="189" customFormat="1">
      <c r="A343" s="185" t="s">
        <v>883</v>
      </c>
      <c r="B343" s="186"/>
      <c r="C343" s="144" t="s">
        <v>281</v>
      </c>
      <c r="D343" s="187"/>
      <c r="E343" s="187"/>
      <c r="F343" s="187"/>
      <c r="G343" s="187"/>
      <c r="H343" s="187"/>
      <c r="I343" s="188"/>
      <c r="J343" s="187"/>
      <c r="K343" s="187"/>
      <c r="L343" s="188"/>
      <c r="M343" s="230"/>
    </row>
    <row r="344" spans="1:13" s="140" customFormat="1" ht="13.8" thickBot="1">
      <c r="A344" s="219"/>
      <c r="B344" s="220" t="s">
        <v>373</v>
      </c>
      <c r="C344" s="221" t="s">
        <v>884</v>
      </c>
      <c r="D344" s="222"/>
      <c r="E344" s="222"/>
      <c r="F344" s="222"/>
      <c r="G344" s="222"/>
      <c r="H344" s="222"/>
      <c r="I344" s="223"/>
      <c r="J344" s="222"/>
      <c r="K344" s="222"/>
      <c r="L344" s="223"/>
      <c r="M344" s="232"/>
    </row>
    <row r="345" spans="1:13" ht="24.6" customHeight="1">
      <c r="A345" s="89" t="s">
        <v>86</v>
      </c>
      <c r="B345" s="88" t="s">
        <v>87</v>
      </c>
      <c r="C345" s="88"/>
    </row>
    <row r="346" spans="1:13" ht="29.25" customHeight="1">
      <c r="A346" s="89"/>
      <c r="B346" s="88"/>
      <c r="C346" s="88"/>
    </row>
    <row r="347" spans="1:13" ht="15" customHeight="1">
      <c r="A347" s="1315" t="s">
        <v>88</v>
      </c>
      <c r="B347" s="1315"/>
      <c r="G347" s="22" t="s">
        <v>89</v>
      </c>
      <c r="H347" s="22"/>
    </row>
    <row r="348" spans="1:13" ht="15" customHeight="1">
      <c r="A348" s="1330" t="s">
        <v>90</v>
      </c>
      <c r="B348" s="1330"/>
    </row>
    <row r="349" spans="1:13" ht="15" customHeight="1">
      <c r="A349" s="1330" t="s">
        <v>91</v>
      </c>
      <c r="B349" s="1330"/>
      <c r="G349" s="131" t="s">
        <v>92</v>
      </c>
    </row>
  </sheetData>
  <sheetProtection selectLockedCells="1" selectUnlockedCells="1"/>
  <mergeCells count="81">
    <mergeCell ref="A217:B217"/>
    <mergeCell ref="A246:B246"/>
    <mergeCell ref="A250:B250"/>
    <mergeCell ref="A192:B192"/>
    <mergeCell ref="A182:B182"/>
    <mergeCell ref="A183:B183"/>
    <mergeCell ref="A190:B190"/>
    <mergeCell ref="A191:B191"/>
    <mergeCell ref="A203:B203"/>
    <mergeCell ref="A77:B77"/>
    <mergeCell ref="A78:B78"/>
    <mergeCell ref="A83:B83"/>
    <mergeCell ref="A170:B170"/>
    <mergeCell ref="A335:B335"/>
    <mergeCell ref="A218:B218"/>
    <mergeCell ref="A222:B222"/>
    <mergeCell ref="A226:B226"/>
    <mergeCell ref="A230:B230"/>
    <mergeCell ref="A238:B238"/>
    <mergeCell ref="A242:B242"/>
    <mergeCell ref="A234:B234"/>
    <mergeCell ref="A270:B270"/>
    <mergeCell ref="A274:B274"/>
    <mergeCell ref="A301:B301"/>
    <mergeCell ref="A305:B305"/>
    <mergeCell ref="A173:B173"/>
    <mergeCell ref="A155:B155"/>
    <mergeCell ref="A160:B160"/>
    <mergeCell ref="A91:B91"/>
    <mergeCell ref="A86:B86"/>
    <mergeCell ref="A96:B96"/>
    <mergeCell ref="A109:B109"/>
    <mergeCell ref="A125:B125"/>
    <mergeCell ref="A126:B126"/>
    <mergeCell ref="A142:B142"/>
    <mergeCell ref="A146:B146"/>
    <mergeCell ref="A163:B163"/>
    <mergeCell ref="A94:B94"/>
    <mergeCell ref="A159:B159"/>
    <mergeCell ref="B5:M5"/>
    <mergeCell ref="A6:M6"/>
    <mergeCell ref="B9:M9"/>
    <mergeCell ref="K10:M10"/>
    <mergeCell ref="L11:M11"/>
    <mergeCell ref="F11:G11"/>
    <mergeCell ref="H11:I11"/>
    <mergeCell ref="D12:D13"/>
    <mergeCell ref="E12:E13"/>
    <mergeCell ref="A70:B70"/>
    <mergeCell ref="J12:K12"/>
    <mergeCell ref="L12:M12"/>
    <mergeCell ref="H12:I12"/>
    <mergeCell ref="A349:B349"/>
    <mergeCell ref="J11:K11"/>
    <mergeCell ref="A11:B13"/>
    <mergeCell ref="C11:C13"/>
    <mergeCell ref="A14:B14"/>
    <mergeCell ref="A15:B15"/>
    <mergeCell ref="A17:B17"/>
    <mergeCell ref="A18:B18"/>
    <mergeCell ref="F12:G12"/>
    <mergeCell ref="A49:B49"/>
    <mergeCell ref="A348:B348"/>
    <mergeCell ref="A254:B254"/>
    <mergeCell ref="A258:B258"/>
    <mergeCell ref="A262:B262"/>
    <mergeCell ref="A266:B266"/>
    <mergeCell ref="A87:B87"/>
    <mergeCell ref="A347:B347"/>
    <mergeCell ref="A278:B278"/>
    <mergeCell ref="A280:B280"/>
    <mergeCell ref="A281:B281"/>
    <mergeCell ref="A285:B285"/>
    <mergeCell ref="A336:B336"/>
    <mergeCell ref="A337:B337"/>
    <mergeCell ref="A297:B297"/>
    <mergeCell ref="A309:B309"/>
    <mergeCell ref="A317:B317"/>
    <mergeCell ref="A313:B313"/>
    <mergeCell ref="A289:B289"/>
    <mergeCell ref="A293:B293"/>
  </mergeCells>
  <phoneticPr fontId="22" type="noConversion"/>
  <printOptions horizontalCentered="1"/>
  <pageMargins left="0.19652777777777777" right="0.19652777777777777" top="0.55138888888888893" bottom="0.35486111111111107" header="0.51180555555555551" footer="0.31527777777777777"/>
  <pageSetup paperSize="9" scale="65" firstPageNumber="0" orientation="landscape" horizontalDpi="300" verticalDpi="300" r:id="rId1"/>
  <headerFooter alignWithMargins="0">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8"/>
  <sheetViews>
    <sheetView showGridLines="0" zoomScale="120" zoomScaleNormal="120" zoomScaleSheetLayoutView="84" workbookViewId="0">
      <selection activeCell="A3" sqref="A3"/>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2608</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2604</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f>C20+C36+C37+C38+C41</f>
        <v>8271</v>
      </c>
      <c r="D19" s="1033">
        <f>D20+D36+D37+D38+D41</f>
        <v>0</v>
      </c>
      <c r="E19" s="1033">
        <f>E20+E36+E37+E38+E41</f>
        <v>25</v>
      </c>
      <c r="F19" s="1033"/>
      <c r="G19" s="1033"/>
      <c r="H19" s="1034">
        <f>C19+G19+F19+E19+D19</f>
        <v>8296</v>
      </c>
      <c r="I19" s="1034"/>
      <c r="J19" s="1034">
        <f>H19-I19</f>
        <v>8296</v>
      </c>
    </row>
    <row r="20" spans="1:10" ht="18" customHeight="1">
      <c r="A20" s="1035" t="s">
        <v>54</v>
      </c>
      <c r="B20" s="1032" t="s">
        <v>55</v>
      </c>
      <c r="C20" s="1036">
        <f>C21+C35</f>
        <v>7474</v>
      </c>
      <c r="D20" s="1036">
        <f>D21+D35</f>
        <v>0</v>
      </c>
      <c r="E20" s="1036">
        <f>E21+E35</f>
        <v>25</v>
      </c>
      <c r="F20" s="1036"/>
      <c r="G20" s="1036"/>
      <c r="H20" s="1034">
        <f t="shared" ref="H20:H59" si="0">C20+G20+F20+E20+D20</f>
        <v>7499</v>
      </c>
      <c r="I20" s="1034"/>
      <c r="J20" s="1034">
        <f t="shared" ref="J20:J59" si="1">H20-I20</f>
        <v>7499</v>
      </c>
    </row>
    <row r="21" spans="1:10" ht="18" customHeight="1">
      <c r="A21" s="1035" t="s">
        <v>56</v>
      </c>
      <c r="B21" s="1032" t="s">
        <v>57</v>
      </c>
      <c r="C21" s="1036">
        <f>C22+C24+C27+C28+C29+C34</f>
        <v>6854</v>
      </c>
      <c r="D21" s="1036">
        <f>D22+D24+D27+D28+D29+D34</f>
        <v>0</v>
      </c>
      <c r="E21" s="1036">
        <f>E22+E24+E27+E28+E29+E34</f>
        <v>0</v>
      </c>
      <c r="F21" s="1036"/>
      <c r="G21" s="1036"/>
      <c r="H21" s="1034">
        <f t="shared" si="0"/>
        <v>6854</v>
      </c>
      <c r="I21" s="1034"/>
      <c r="J21" s="1034">
        <f t="shared" si="1"/>
        <v>6854</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f>C25+C26</f>
        <v>1486</v>
      </c>
      <c r="D24" s="1033">
        <f>D25+D26</f>
        <v>0</v>
      </c>
      <c r="E24" s="1033">
        <f>E25+E26</f>
        <v>0</v>
      </c>
      <c r="F24" s="1033"/>
      <c r="G24" s="1033"/>
      <c r="H24" s="1034">
        <f t="shared" si="0"/>
        <v>1486</v>
      </c>
      <c r="I24" s="1034"/>
      <c r="J24" s="1034">
        <f t="shared" si="1"/>
        <v>1486</v>
      </c>
    </row>
    <row r="25" spans="1:10" ht="37.5" customHeight="1">
      <c r="A25" s="1041" t="s">
        <v>64</v>
      </c>
      <c r="B25" s="1032" t="s">
        <v>65</v>
      </c>
      <c r="C25" s="1028">
        <v>21</v>
      </c>
      <c r="D25" s="1028">
        <v>0</v>
      </c>
      <c r="E25" s="1028">
        <v>0</v>
      </c>
      <c r="F25" s="1040"/>
      <c r="G25" s="1040"/>
      <c r="H25" s="1034">
        <f t="shared" si="0"/>
        <v>21</v>
      </c>
      <c r="I25" s="1034"/>
      <c r="J25" s="1034">
        <f t="shared" si="1"/>
        <v>21</v>
      </c>
    </row>
    <row r="26" spans="1:10" ht="18" customHeight="1">
      <c r="A26" s="1041" t="s">
        <v>435</v>
      </c>
      <c r="B26" s="1032" t="s">
        <v>436</v>
      </c>
      <c r="C26" s="1034">
        <v>1465</v>
      </c>
      <c r="D26" s="1034">
        <v>0</v>
      </c>
      <c r="E26" s="1034">
        <v>0</v>
      </c>
      <c r="F26" s="1040"/>
      <c r="G26" s="1040"/>
      <c r="H26" s="1034">
        <f t="shared" si="0"/>
        <v>1465</v>
      </c>
      <c r="I26" s="1034"/>
      <c r="J26" s="1034">
        <f t="shared" si="1"/>
        <v>1465</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1251</v>
      </c>
      <c r="D28" s="1034">
        <v>0</v>
      </c>
      <c r="E28" s="1034">
        <v>0</v>
      </c>
      <c r="F28" s="1040"/>
      <c r="G28" s="1040"/>
      <c r="H28" s="1034">
        <f t="shared" si="0"/>
        <v>1251</v>
      </c>
      <c r="I28" s="1034"/>
      <c r="J28" s="1034">
        <f t="shared" si="1"/>
        <v>1251</v>
      </c>
    </row>
    <row r="29" spans="1:10" ht="18" customHeight="1">
      <c r="A29" s="1035" t="s">
        <v>441</v>
      </c>
      <c r="B29" s="1032" t="s">
        <v>442</v>
      </c>
      <c r="C29" s="1033">
        <f>C30+C31+C32+C33</f>
        <v>4117</v>
      </c>
      <c r="D29" s="1033">
        <f>D30+D31+D32+D33</f>
        <v>0</v>
      </c>
      <c r="E29" s="1033">
        <f>E30+E31+E32+E33</f>
        <v>0</v>
      </c>
      <c r="F29" s="1033"/>
      <c r="G29" s="1033"/>
      <c r="H29" s="1034">
        <f t="shared" si="0"/>
        <v>4117</v>
      </c>
      <c r="I29" s="1034"/>
      <c r="J29" s="1034">
        <f t="shared" si="1"/>
        <v>4117</v>
      </c>
    </row>
    <row r="30" spans="1:10" ht="18" customHeight="1">
      <c r="A30" s="1039" t="s">
        <v>443</v>
      </c>
      <c r="B30" s="1032" t="s">
        <v>444</v>
      </c>
      <c r="C30" s="1037">
        <v>3377</v>
      </c>
      <c r="D30" s="1037">
        <v>0</v>
      </c>
      <c r="E30" s="1037">
        <v>0</v>
      </c>
      <c r="F30" s="1040"/>
      <c r="G30" s="1040"/>
      <c r="H30" s="1034">
        <f t="shared" si="0"/>
        <v>3377</v>
      </c>
      <c r="I30" s="1034"/>
      <c r="J30" s="1034">
        <f t="shared" si="1"/>
        <v>3377</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740</v>
      </c>
      <c r="D33" s="1034">
        <v>0</v>
      </c>
      <c r="E33" s="1034">
        <v>0</v>
      </c>
      <c r="F33" s="1040"/>
      <c r="G33" s="1040"/>
      <c r="H33" s="1034">
        <f t="shared" si="0"/>
        <v>740</v>
      </c>
      <c r="I33" s="1034"/>
      <c r="J33" s="1034">
        <f t="shared" si="1"/>
        <v>740</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620</v>
      </c>
      <c r="D35" s="1037">
        <v>0</v>
      </c>
      <c r="E35" s="1037">
        <v>25</v>
      </c>
      <c r="F35" s="1040"/>
      <c r="G35" s="1037"/>
      <c r="H35" s="1034">
        <f t="shared" si="0"/>
        <v>645</v>
      </c>
      <c r="I35" s="1034"/>
      <c r="J35" s="1034">
        <f t="shared" si="1"/>
        <v>645</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f>C39+C40</f>
        <v>797</v>
      </c>
      <c r="D38" s="1036">
        <f>D39+D40</f>
        <v>0</v>
      </c>
      <c r="E38" s="1036">
        <f>E39+E40</f>
        <v>0</v>
      </c>
      <c r="F38" s="1036"/>
      <c r="G38" s="1036"/>
      <c r="H38" s="1034">
        <f t="shared" si="0"/>
        <v>797</v>
      </c>
      <c r="I38" s="1034"/>
      <c r="J38" s="1034">
        <f t="shared" si="1"/>
        <v>797</v>
      </c>
    </row>
    <row r="39" spans="1:10" ht="18" customHeight="1">
      <c r="A39" s="1039" t="s">
        <v>655</v>
      </c>
      <c r="B39" s="1032" t="s">
        <v>656</v>
      </c>
      <c r="C39" s="1037">
        <v>797</v>
      </c>
      <c r="D39" s="1037">
        <v>0</v>
      </c>
      <c r="E39" s="1037">
        <v>0</v>
      </c>
      <c r="F39" s="1040"/>
      <c r="G39" s="1040"/>
      <c r="H39" s="1034">
        <f t="shared" si="0"/>
        <v>797</v>
      </c>
      <c r="I39" s="1034"/>
      <c r="J39" s="1034">
        <f t="shared" si="1"/>
        <v>797</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f>C43+C54+C55+C58+C59</f>
        <v>8271</v>
      </c>
      <c r="D42" s="1036">
        <f>D43+D52+D53+D54+D55+D58+D59</f>
        <v>0</v>
      </c>
      <c r="E42" s="1036">
        <f>E43+E52+E53+E54+E55+E58+E59</f>
        <v>25</v>
      </c>
      <c r="F42" s="1036"/>
      <c r="G42" s="1036"/>
      <c r="H42" s="1034">
        <f t="shared" si="0"/>
        <v>8296</v>
      </c>
      <c r="I42" s="1034"/>
      <c r="J42" s="1034">
        <f t="shared" si="1"/>
        <v>8296</v>
      </c>
    </row>
    <row r="43" spans="1:10" ht="18" customHeight="1">
      <c r="A43" s="1042" t="s">
        <v>662</v>
      </c>
      <c r="B43" s="1032" t="s">
        <v>663</v>
      </c>
      <c r="C43" s="1036">
        <f>C44+C45+C46+C47+C48+C49+C50+C51+C52+C53</f>
        <v>8271</v>
      </c>
      <c r="D43" s="1036">
        <f>D44+D45+D46+D47+D48</f>
        <v>0</v>
      </c>
      <c r="E43" s="1036">
        <f>E44+E45+E46+E47+E48</f>
        <v>25</v>
      </c>
      <c r="F43" s="1040"/>
      <c r="G43" s="1036"/>
      <c r="H43" s="1034">
        <f t="shared" si="0"/>
        <v>8296</v>
      </c>
      <c r="I43" s="1034"/>
      <c r="J43" s="1034">
        <f t="shared" si="1"/>
        <v>8296</v>
      </c>
    </row>
    <row r="44" spans="1:10" ht="18" customHeight="1">
      <c r="A44" s="1039" t="s">
        <v>664</v>
      </c>
      <c r="B44" s="1032" t="s">
        <v>665</v>
      </c>
      <c r="C44" s="1037">
        <v>4850</v>
      </c>
      <c r="D44" s="1037">
        <v>0</v>
      </c>
      <c r="E44" s="1037">
        <v>0</v>
      </c>
      <c r="F44" s="1040"/>
      <c r="G44" s="1037"/>
      <c r="H44" s="1034">
        <f t="shared" si="0"/>
        <v>4850</v>
      </c>
      <c r="I44" s="1034"/>
      <c r="J44" s="1034">
        <f t="shared" si="1"/>
        <v>4850</v>
      </c>
    </row>
    <row r="45" spans="1:10" ht="18" customHeight="1">
      <c r="A45" s="1039" t="s">
        <v>666</v>
      </c>
      <c r="B45" s="1032" t="s">
        <v>667</v>
      </c>
      <c r="C45" s="1037">
        <v>1172</v>
      </c>
      <c r="D45" s="1037">
        <v>0</v>
      </c>
      <c r="E45" s="1037">
        <v>25</v>
      </c>
      <c r="F45" s="1040"/>
      <c r="G45" s="1037"/>
      <c r="H45" s="1034">
        <f t="shared" si="0"/>
        <v>1197</v>
      </c>
      <c r="I45" s="1034"/>
      <c r="J45" s="1034">
        <f t="shared" si="1"/>
        <v>1197</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90</v>
      </c>
      <c r="D50" s="1037">
        <v>0</v>
      </c>
      <c r="E50" s="1037">
        <v>0</v>
      </c>
      <c r="F50" s="1040"/>
      <c r="G50" s="1040"/>
      <c r="H50" s="1034">
        <f t="shared" si="0"/>
        <v>90</v>
      </c>
      <c r="I50" s="1034"/>
      <c r="J50" s="1034">
        <f t="shared" si="1"/>
        <v>90</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2129</v>
      </c>
      <c r="D52" s="1037">
        <v>0</v>
      </c>
      <c r="E52" s="1037">
        <v>0</v>
      </c>
      <c r="F52" s="1040"/>
      <c r="G52" s="1040"/>
      <c r="H52" s="1034">
        <f t="shared" si="0"/>
        <v>2129</v>
      </c>
      <c r="I52" s="1034"/>
      <c r="J52" s="1034">
        <f t="shared" si="1"/>
        <v>2129</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0</v>
      </c>
      <c r="D54" s="1037">
        <v>0</v>
      </c>
      <c r="E54" s="1037">
        <v>0</v>
      </c>
      <c r="F54" s="1037"/>
      <c r="G54" s="1037"/>
      <c r="H54" s="1034">
        <f t="shared" si="0"/>
        <v>0</v>
      </c>
      <c r="I54" s="1034"/>
      <c r="J54" s="1034">
        <f t="shared" si="1"/>
        <v>0</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0</v>
      </c>
      <c r="F59" s="1036"/>
      <c r="G59" s="1036"/>
      <c r="H59" s="1034">
        <f t="shared" si="0"/>
        <v>0</v>
      </c>
      <c r="I59" s="1034"/>
      <c r="J59" s="1034">
        <f t="shared" si="1"/>
        <v>0</v>
      </c>
    </row>
    <row r="60" spans="1:10" s="6" customFormat="1" ht="18" customHeight="1">
      <c r="A60" s="2" t="s">
        <v>693</v>
      </c>
      <c r="B60" s="2"/>
      <c r="C60" s="11"/>
      <c r="D60" s="11"/>
      <c r="E60" s="11"/>
      <c r="F60" s="11"/>
      <c r="G60" s="11"/>
      <c r="H60" s="11"/>
      <c r="I60" s="11"/>
      <c r="J60" s="11"/>
    </row>
    <row r="61" spans="1:10" s="6" customFormat="1" ht="15.75" customHeight="1">
      <c r="A61" s="1055" t="s">
        <v>2605</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40" t="s">
        <v>89</v>
      </c>
      <c r="B66" s="1050"/>
      <c r="C66" s="19"/>
      <c r="G66" s="1048" t="s">
        <v>2609</v>
      </c>
      <c r="H66" s="1048"/>
      <c r="J66" s="20"/>
    </row>
    <row r="67" spans="1:11" s="6" customFormat="1" ht="13.8">
      <c r="A67" s="1052" t="s">
        <v>2610</v>
      </c>
      <c r="B67" s="19"/>
      <c r="C67" s="13"/>
      <c r="G67" s="1048" t="s">
        <v>2611</v>
      </c>
      <c r="H67" s="1048"/>
      <c r="J67" s="20"/>
    </row>
    <row r="68" spans="1:11">
      <c r="G68" s="1049"/>
      <c r="H68"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r:id="rId1"/>
  <headerFooter alignWithMargins="0">
    <oddFooter>&amp;C&amp;8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9"/>
  <sheetViews>
    <sheetView showGridLines="0" zoomScale="120" zoomScaleNormal="120" zoomScaleSheetLayoutView="84" workbookViewId="0">
      <selection activeCell="A7" sqref="A7:J7"/>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2608</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2606</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f>C20+C36+C37+C38+C41</f>
        <v>8461</v>
      </c>
      <c r="D19" s="1033">
        <f>D20+D36+D37+D38+D41</f>
        <v>0</v>
      </c>
      <c r="E19" s="1033">
        <f>E20+E36+E37+E38+E41</f>
        <v>25</v>
      </c>
      <c r="F19" s="1033"/>
      <c r="G19" s="1033"/>
      <c r="H19" s="1034">
        <f>C19+G19+F19+E19+D19</f>
        <v>8486</v>
      </c>
      <c r="I19" s="1034"/>
      <c r="J19" s="1034">
        <f>H19-I19</f>
        <v>8486</v>
      </c>
    </row>
    <row r="20" spans="1:10" ht="18" customHeight="1">
      <c r="A20" s="1035" t="s">
        <v>54</v>
      </c>
      <c r="B20" s="1032" t="s">
        <v>55</v>
      </c>
      <c r="C20" s="1036">
        <f>C21+C35</f>
        <v>7662</v>
      </c>
      <c r="D20" s="1036">
        <f>D21+D35</f>
        <v>0</v>
      </c>
      <c r="E20" s="1036">
        <f>E21+E35</f>
        <v>25</v>
      </c>
      <c r="F20" s="1036"/>
      <c r="G20" s="1036"/>
      <c r="H20" s="1034">
        <f t="shared" ref="H20:H59" si="0">C20+G20+F20+E20+D20</f>
        <v>7687</v>
      </c>
      <c r="I20" s="1034"/>
      <c r="J20" s="1034">
        <f t="shared" ref="J20:J59" si="1">H20-I20</f>
        <v>7687</v>
      </c>
    </row>
    <row r="21" spans="1:10" ht="18" customHeight="1">
      <c r="A21" s="1035" t="s">
        <v>56</v>
      </c>
      <c r="B21" s="1032" t="s">
        <v>57</v>
      </c>
      <c r="C21" s="1036">
        <f>C22+C24+C27+C28+C29+C34</f>
        <v>7042</v>
      </c>
      <c r="D21" s="1036">
        <f>D22+D24+D27+D28+D29+D34</f>
        <v>0</v>
      </c>
      <c r="E21" s="1036">
        <f>E22+E24+E27+E28+E29+E34</f>
        <v>0</v>
      </c>
      <c r="F21" s="1036"/>
      <c r="G21" s="1036"/>
      <c r="H21" s="1034">
        <f t="shared" si="0"/>
        <v>7042</v>
      </c>
      <c r="I21" s="1034"/>
      <c r="J21" s="1034">
        <f t="shared" si="1"/>
        <v>7042</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f>C25+C26</f>
        <v>1528</v>
      </c>
      <c r="D24" s="1033">
        <f>D25+D26</f>
        <v>0</v>
      </c>
      <c r="E24" s="1033">
        <f>E25+E26</f>
        <v>0</v>
      </c>
      <c r="F24" s="1033"/>
      <c r="G24" s="1033"/>
      <c r="H24" s="1034">
        <f t="shared" si="0"/>
        <v>1528</v>
      </c>
      <c r="I24" s="1034"/>
      <c r="J24" s="1034">
        <f t="shared" si="1"/>
        <v>1528</v>
      </c>
    </row>
    <row r="25" spans="1:10" ht="37.5" customHeight="1">
      <c r="A25" s="1041" t="s">
        <v>64</v>
      </c>
      <c r="B25" s="1032" t="s">
        <v>65</v>
      </c>
      <c r="C25" s="1028">
        <v>21</v>
      </c>
      <c r="D25" s="1028">
        <v>0</v>
      </c>
      <c r="E25" s="1028">
        <v>0</v>
      </c>
      <c r="F25" s="1040"/>
      <c r="G25" s="1040"/>
      <c r="H25" s="1034">
        <f t="shared" si="0"/>
        <v>21</v>
      </c>
      <c r="I25" s="1034"/>
      <c r="J25" s="1034">
        <f t="shared" si="1"/>
        <v>21</v>
      </c>
    </row>
    <row r="26" spans="1:10" ht="18" customHeight="1">
      <c r="A26" s="1041" t="s">
        <v>435</v>
      </c>
      <c r="B26" s="1032" t="s">
        <v>436</v>
      </c>
      <c r="C26" s="1034">
        <v>1507</v>
      </c>
      <c r="D26" s="1034">
        <v>0</v>
      </c>
      <c r="E26" s="1034">
        <v>0</v>
      </c>
      <c r="F26" s="1040"/>
      <c r="G26" s="1040"/>
      <c r="H26" s="1034">
        <f t="shared" si="0"/>
        <v>1507</v>
      </c>
      <c r="I26" s="1034"/>
      <c r="J26" s="1034">
        <f t="shared" si="1"/>
        <v>1507</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1285</v>
      </c>
      <c r="D28" s="1034">
        <v>0</v>
      </c>
      <c r="E28" s="1034">
        <v>0</v>
      </c>
      <c r="F28" s="1040"/>
      <c r="G28" s="1040"/>
      <c r="H28" s="1034">
        <f t="shared" si="0"/>
        <v>1285</v>
      </c>
      <c r="I28" s="1034"/>
      <c r="J28" s="1034">
        <f t="shared" si="1"/>
        <v>1285</v>
      </c>
    </row>
    <row r="29" spans="1:10" ht="18" customHeight="1">
      <c r="A29" s="1035" t="s">
        <v>441</v>
      </c>
      <c r="B29" s="1032" t="s">
        <v>442</v>
      </c>
      <c r="C29" s="1033">
        <f>C30+C31+C32+C33</f>
        <v>4229</v>
      </c>
      <c r="D29" s="1033">
        <f>D30+D31+D32+D33</f>
        <v>0</v>
      </c>
      <c r="E29" s="1033">
        <f>E30+E31+E32+E33</f>
        <v>0</v>
      </c>
      <c r="F29" s="1033"/>
      <c r="G29" s="1033"/>
      <c r="H29" s="1034">
        <f t="shared" si="0"/>
        <v>4229</v>
      </c>
      <c r="I29" s="1034"/>
      <c r="J29" s="1034">
        <f t="shared" si="1"/>
        <v>4229</v>
      </c>
    </row>
    <row r="30" spans="1:10" ht="18" customHeight="1">
      <c r="A30" s="1039" t="s">
        <v>443</v>
      </c>
      <c r="B30" s="1032" t="s">
        <v>444</v>
      </c>
      <c r="C30" s="1037">
        <v>3386</v>
      </c>
      <c r="D30" s="1037">
        <v>0</v>
      </c>
      <c r="E30" s="1037">
        <v>0</v>
      </c>
      <c r="F30" s="1040"/>
      <c r="G30" s="1040"/>
      <c r="H30" s="1034">
        <f t="shared" si="0"/>
        <v>3386</v>
      </c>
      <c r="I30" s="1034"/>
      <c r="J30" s="1034">
        <f t="shared" si="1"/>
        <v>3386</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843</v>
      </c>
      <c r="D33" s="1034">
        <v>0</v>
      </c>
      <c r="E33" s="1034">
        <v>0</v>
      </c>
      <c r="F33" s="1040"/>
      <c r="G33" s="1040"/>
      <c r="H33" s="1034">
        <f t="shared" si="0"/>
        <v>843</v>
      </c>
      <c r="I33" s="1034"/>
      <c r="J33" s="1034">
        <f t="shared" si="1"/>
        <v>843</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620</v>
      </c>
      <c r="D35" s="1037">
        <v>0</v>
      </c>
      <c r="E35" s="1037">
        <v>25</v>
      </c>
      <c r="F35" s="1040"/>
      <c r="G35" s="1037"/>
      <c r="H35" s="1034">
        <f t="shared" si="0"/>
        <v>645</v>
      </c>
      <c r="I35" s="1034"/>
      <c r="J35" s="1034">
        <f t="shared" si="1"/>
        <v>645</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f>C39+C40</f>
        <v>799</v>
      </c>
      <c r="D38" s="1036">
        <f>D39+D40</f>
        <v>0</v>
      </c>
      <c r="E38" s="1036">
        <f>E39+E40</f>
        <v>0</v>
      </c>
      <c r="F38" s="1036"/>
      <c r="G38" s="1036"/>
      <c r="H38" s="1034">
        <f t="shared" si="0"/>
        <v>799</v>
      </c>
      <c r="I38" s="1034"/>
      <c r="J38" s="1034">
        <f t="shared" si="1"/>
        <v>799</v>
      </c>
    </row>
    <row r="39" spans="1:10" ht="18" customHeight="1">
      <c r="A39" s="1039" t="s">
        <v>655</v>
      </c>
      <c r="B39" s="1032" t="s">
        <v>656</v>
      </c>
      <c r="C39" s="1037">
        <v>799</v>
      </c>
      <c r="D39" s="1037">
        <v>0</v>
      </c>
      <c r="E39" s="1037">
        <v>0</v>
      </c>
      <c r="F39" s="1040"/>
      <c r="G39" s="1040"/>
      <c r="H39" s="1034">
        <f t="shared" si="0"/>
        <v>799</v>
      </c>
      <c r="I39" s="1034"/>
      <c r="J39" s="1034">
        <f t="shared" si="1"/>
        <v>799</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f>C43+C54+C55+C58+C59</f>
        <v>8461</v>
      </c>
      <c r="D42" s="1036">
        <f>D43+D52+D53+D54+D55+D58+D59</f>
        <v>0</v>
      </c>
      <c r="E42" s="1036">
        <f>E43+E52+E53+E54+E55+E58+E59</f>
        <v>25</v>
      </c>
      <c r="F42" s="1036"/>
      <c r="G42" s="1036"/>
      <c r="H42" s="1034">
        <f t="shared" si="0"/>
        <v>8486</v>
      </c>
      <c r="I42" s="1034"/>
      <c r="J42" s="1034">
        <f t="shared" si="1"/>
        <v>8486</v>
      </c>
    </row>
    <row r="43" spans="1:10" ht="18" customHeight="1">
      <c r="A43" s="1042" t="s">
        <v>662</v>
      </c>
      <c r="B43" s="1032" t="s">
        <v>663</v>
      </c>
      <c r="C43" s="1036">
        <f>C44+C45+C46+C47+C48+C49+C50+C51+C52+C53</f>
        <v>8461</v>
      </c>
      <c r="D43" s="1036">
        <f>D44+D45+D46+D47+D48</f>
        <v>0</v>
      </c>
      <c r="E43" s="1036">
        <f>E44+E45+E46+E47+E48</f>
        <v>25</v>
      </c>
      <c r="F43" s="1040"/>
      <c r="G43" s="1036"/>
      <c r="H43" s="1034">
        <f t="shared" si="0"/>
        <v>8486</v>
      </c>
      <c r="I43" s="1034"/>
      <c r="J43" s="1034">
        <f t="shared" si="1"/>
        <v>8486</v>
      </c>
    </row>
    <row r="44" spans="1:10" ht="18" customHeight="1">
      <c r="A44" s="1039" t="s">
        <v>664</v>
      </c>
      <c r="B44" s="1032" t="s">
        <v>665</v>
      </c>
      <c r="C44" s="1037">
        <v>4860</v>
      </c>
      <c r="D44" s="1037">
        <v>0</v>
      </c>
      <c r="E44" s="1037">
        <v>0</v>
      </c>
      <c r="F44" s="1040"/>
      <c r="G44" s="1037"/>
      <c r="H44" s="1034">
        <f t="shared" si="0"/>
        <v>4860</v>
      </c>
      <c r="I44" s="1034"/>
      <c r="J44" s="1034">
        <f t="shared" si="1"/>
        <v>4860</v>
      </c>
    </row>
    <row r="45" spans="1:10" ht="18" customHeight="1">
      <c r="A45" s="1039" t="s">
        <v>666</v>
      </c>
      <c r="B45" s="1032" t="s">
        <v>667</v>
      </c>
      <c r="C45" s="1037">
        <v>1351</v>
      </c>
      <c r="D45" s="1037">
        <v>0</v>
      </c>
      <c r="E45" s="1037">
        <v>25</v>
      </c>
      <c r="F45" s="1040"/>
      <c r="G45" s="1037"/>
      <c r="H45" s="1034">
        <f t="shared" si="0"/>
        <v>1376</v>
      </c>
      <c r="I45" s="1034"/>
      <c r="J45" s="1034">
        <f t="shared" si="1"/>
        <v>1376</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90</v>
      </c>
      <c r="D50" s="1037">
        <v>0</v>
      </c>
      <c r="E50" s="1037">
        <v>0</v>
      </c>
      <c r="F50" s="1040"/>
      <c r="G50" s="1040"/>
      <c r="H50" s="1034">
        <f t="shared" si="0"/>
        <v>90</v>
      </c>
      <c r="I50" s="1034"/>
      <c r="J50" s="1034">
        <f t="shared" si="1"/>
        <v>90</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2130</v>
      </c>
      <c r="D52" s="1037">
        <v>0</v>
      </c>
      <c r="E52" s="1037">
        <v>0</v>
      </c>
      <c r="F52" s="1040"/>
      <c r="G52" s="1040"/>
      <c r="H52" s="1034">
        <f t="shared" si="0"/>
        <v>2130</v>
      </c>
      <c r="I52" s="1034"/>
      <c r="J52" s="1034">
        <f t="shared" si="1"/>
        <v>2130</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0</v>
      </c>
      <c r="D54" s="1037">
        <v>0</v>
      </c>
      <c r="E54" s="1037">
        <v>0</v>
      </c>
      <c r="F54" s="1037"/>
      <c r="G54" s="1037"/>
      <c r="H54" s="1034">
        <f t="shared" si="0"/>
        <v>0</v>
      </c>
      <c r="I54" s="1034"/>
      <c r="J54" s="1034">
        <f t="shared" si="1"/>
        <v>0</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0</v>
      </c>
      <c r="F59" s="1036"/>
      <c r="G59" s="1036"/>
      <c r="H59" s="1034">
        <f t="shared" si="0"/>
        <v>0</v>
      </c>
      <c r="I59" s="1034"/>
      <c r="J59" s="1034">
        <f t="shared" si="1"/>
        <v>0</v>
      </c>
    </row>
    <row r="60" spans="1:10" s="6" customFormat="1" ht="18" customHeight="1">
      <c r="A60" s="2" t="s">
        <v>693</v>
      </c>
      <c r="B60" s="2"/>
      <c r="C60" s="11"/>
      <c r="D60" s="11"/>
      <c r="E60" s="11"/>
      <c r="F60" s="11"/>
      <c r="G60" s="11"/>
      <c r="H60" s="11"/>
      <c r="I60" s="11"/>
      <c r="J60" s="11"/>
    </row>
    <row r="61" spans="1:10" s="6" customFormat="1" ht="15.75" customHeight="1">
      <c r="A61" s="1055" t="s">
        <v>2605</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1.25" customHeight="1">
      <c r="A65" s="15"/>
      <c r="G65" s="16"/>
      <c r="H65" s="17"/>
      <c r="I65" s="17"/>
      <c r="J65" s="17"/>
      <c r="K65" s="17"/>
    </row>
    <row r="66" spans="1:11" s="6" customFormat="1" ht="13.8">
      <c r="A66" s="15"/>
      <c r="G66" s="16"/>
      <c r="H66" s="17"/>
      <c r="I66" s="17"/>
      <c r="J66" s="20"/>
    </row>
    <row r="67" spans="1:11" s="6" customFormat="1" ht="13.8">
      <c r="A67" s="40" t="s">
        <v>89</v>
      </c>
      <c r="B67" s="1050"/>
      <c r="C67" s="19"/>
      <c r="G67" s="1048" t="s">
        <v>2609</v>
      </c>
      <c r="H67" s="1048"/>
      <c r="J67" s="20"/>
    </row>
    <row r="68" spans="1:11" ht="13.2">
      <c r="A68" s="1052" t="s">
        <v>2610</v>
      </c>
      <c r="B68" s="19"/>
      <c r="C68" s="13"/>
      <c r="D68" s="6"/>
      <c r="E68" s="6"/>
      <c r="F68" s="6"/>
      <c r="G68" s="1048" t="s">
        <v>2611</v>
      </c>
      <c r="H68" s="1048"/>
      <c r="I68" s="6"/>
    </row>
    <row r="69" spans="1:11">
      <c r="G69" s="1049"/>
      <c r="H69"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r:id="rId1"/>
  <headerFooter alignWithMargins="0">
    <oddFooter>&amp;C&amp;8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U69"/>
  <sheetViews>
    <sheetView showGridLines="0" tabSelected="1" zoomScale="120" zoomScaleNormal="120" zoomScaleSheetLayoutView="84" workbookViewId="0">
      <selection activeCell="A6" sqref="A6:J6"/>
    </sheetView>
  </sheetViews>
  <sheetFormatPr defaultColWidth="9.109375" defaultRowHeight="11.4"/>
  <cols>
    <col min="1" max="1" width="44.44140625" style="1" customWidth="1"/>
    <col min="2" max="2" width="6.33203125" style="1" customWidth="1"/>
    <col min="3" max="3" width="13.6640625" style="1" customWidth="1"/>
    <col min="4" max="5" width="13.88671875" style="1" customWidth="1"/>
    <col min="6" max="6" width="12.44140625" style="1" customWidth="1"/>
    <col min="7" max="7" width="14.109375" style="1" customWidth="1"/>
    <col min="8" max="8" width="12.5546875" style="1" customWidth="1"/>
    <col min="9" max="9" width="11.88671875" style="1" customWidth="1"/>
    <col min="10" max="10" width="13.6640625" style="1" customWidth="1"/>
    <col min="11" max="16384" width="9.109375" style="1"/>
  </cols>
  <sheetData>
    <row r="2" spans="1:21">
      <c r="A2" s="6" t="s">
        <v>2602</v>
      </c>
    </row>
    <row r="3" spans="1:21">
      <c r="A3" s="1" t="s">
        <v>2608</v>
      </c>
    </row>
    <row r="4" spans="1:21" ht="12.75" customHeight="1">
      <c r="A4" s="2" t="s">
        <v>33</v>
      </c>
      <c r="B4" s="2"/>
      <c r="D4" s="3"/>
      <c r="E4" s="3"/>
      <c r="O4" s="4"/>
      <c r="Q4" s="3"/>
      <c r="U4" s="3"/>
    </row>
    <row r="5" spans="1:21" ht="12" customHeight="1">
      <c r="A5" s="2"/>
      <c r="B5" s="2"/>
      <c r="F5" s="5"/>
      <c r="H5" s="6"/>
      <c r="I5" s="6"/>
      <c r="J5" s="7"/>
    </row>
    <row r="6" spans="1:21" ht="12">
      <c r="A6" s="1056" t="s">
        <v>34</v>
      </c>
      <c r="B6" s="1056"/>
      <c r="C6" s="1056"/>
      <c r="D6" s="1056"/>
      <c r="E6" s="1056"/>
      <c r="F6" s="1056"/>
      <c r="G6" s="1056"/>
      <c r="H6" s="1056"/>
      <c r="I6" s="1056"/>
      <c r="J6" s="1056"/>
    </row>
    <row r="7" spans="1:21" ht="12">
      <c r="A7" s="1056" t="s">
        <v>2607</v>
      </c>
      <c r="B7" s="1056"/>
      <c r="C7" s="1056"/>
      <c r="D7" s="1056"/>
      <c r="E7" s="1056"/>
      <c r="F7" s="1056"/>
      <c r="G7" s="1056"/>
      <c r="H7" s="1056"/>
      <c r="I7" s="1056"/>
      <c r="J7" s="1056"/>
    </row>
    <row r="8" spans="1:21" ht="13.2">
      <c r="A8" s="8"/>
      <c r="B8" s="9"/>
      <c r="C8" s="6"/>
      <c r="D8" s="6"/>
      <c r="E8" s="6"/>
      <c r="F8" s="6"/>
      <c r="G8" s="6"/>
      <c r="H8" s="6"/>
      <c r="J8" s="6" t="s">
        <v>35</v>
      </c>
    </row>
    <row r="9" spans="1:21" ht="12" customHeight="1">
      <c r="A9" s="10"/>
      <c r="B9" s="1053" t="s">
        <v>36</v>
      </c>
      <c r="C9" s="1053" t="s">
        <v>37</v>
      </c>
      <c r="D9" s="1053" t="s">
        <v>38</v>
      </c>
      <c r="E9" s="1053" t="s">
        <v>39</v>
      </c>
      <c r="F9" s="1053" t="s">
        <v>40</v>
      </c>
      <c r="G9" s="1053" t="s">
        <v>41</v>
      </c>
      <c r="H9" s="1053" t="s">
        <v>42</v>
      </c>
      <c r="I9" s="1053" t="s">
        <v>43</v>
      </c>
      <c r="J9" s="1053" t="s">
        <v>44</v>
      </c>
    </row>
    <row r="10" spans="1:21" ht="12" customHeight="1">
      <c r="A10" s="9"/>
      <c r="B10" s="1053"/>
      <c r="C10" s="1053"/>
      <c r="D10" s="1053"/>
      <c r="E10" s="1053"/>
      <c r="F10" s="1053"/>
      <c r="G10" s="1053"/>
      <c r="H10" s="1053"/>
      <c r="I10" s="1053" t="s">
        <v>45</v>
      </c>
      <c r="J10" s="1053"/>
    </row>
    <row r="11" spans="1:21" ht="12" customHeight="1">
      <c r="A11" s="9"/>
      <c r="B11" s="1053"/>
      <c r="C11" s="1053"/>
      <c r="D11" s="1053"/>
      <c r="E11" s="1053"/>
      <c r="F11" s="1053"/>
      <c r="G11" s="1053"/>
      <c r="H11" s="1053"/>
      <c r="I11" s="1053" t="s">
        <v>46</v>
      </c>
      <c r="J11" s="1053"/>
    </row>
    <row r="12" spans="1:21" ht="12" customHeight="1">
      <c r="A12" s="9"/>
      <c r="B12" s="1053"/>
      <c r="C12" s="1053"/>
      <c r="D12" s="1053"/>
      <c r="E12" s="1053"/>
      <c r="F12" s="1053"/>
      <c r="G12" s="1053"/>
      <c r="H12" s="1053"/>
      <c r="I12" s="1053" t="s">
        <v>47</v>
      </c>
      <c r="J12" s="1053"/>
    </row>
    <row r="13" spans="1:21" ht="12" customHeight="1">
      <c r="A13" s="9"/>
      <c r="B13" s="1053"/>
      <c r="C13" s="1053"/>
      <c r="D13" s="1053"/>
      <c r="E13" s="1053"/>
      <c r="F13" s="1053"/>
      <c r="G13" s="1053"/>
      <c r="H13" s="1053"/>
      <c r="I13" s="1053"/>
      <c r="J13" s="1053"/>
    </row>
    <row r="14" spans="1:21" ht="12" customHeight="1">
      <c r="A14" s="9"/>
      <c r="B14" s="1053"/>
      <c r="C14" s="1053"/>
      <c r="D14" s="1053"/>
      <c r="E14" s="1053"/>
      <c r="F14" s="1053"/>
      <c r="G14" s="1053"/>
      <c r="H14" s="1053"/>
      <c r="I14" s="1053"/>
      <c r="J14" s="1053"/>
    </row>
    <row r="15" spans="1:21" ht="12" customHeight="1">
      <c r="A15" s="9"/>
      <c r="B15" s="1053"/>
      <c r="C15" s="1053"/>
      <c r="D15" s="1053"/>
      <c r="E15" s="1053"/>
      <c r="F15" s="1053"/>
      <c r="G15" s="1053"/>
      <c r="H15" s="1053"/>
      <c r="I15" s="1053"/>
      <c r="J15" s="1053"/>
    </row>
    <row r="16" spans="1:21" ht="12" customHeight="1">
      <c r="A16" s="9"/>
      <c r="B16" s="1053"/>
      <c r="C16" s="1053"/>
      <c r="D16" s="1053"/>
      <c r="E16" s="1053"/>
      <c r="F16" s="1053"/>
      <c r="G16" s="1053"/>
      <c r="H16" s="1053"/>
      <c r="I16" s="1053"/>
      <c r="J16" s="1053"/>
    </row>
    <row r="17" spans="1:10" ht="12.75" customHeight="1">
      <c r="A17" s="9"/>
      <c r="B17" s="1054"/>
      <c r="C17" s="1054"/>
      <c r="D17" s="1054"/>
      <c r="E17" s="1054"/>
      <c r="F17" s="1054"/>
      <c r="G17" s="1054"/>
      <c r="H17" s="1054"/>
      <c r="I17" s="1054"/>
      <c r="J17" s="1054"/>
    </row>
    <row r="18" spans="1:10" ht="12.75" customHeight="1">
      <c r="A18" s="1028" t="s">
        <v>48</v>
      </c>
      <c r="B18" s="1028" t="s">
        <v>49</v>
      </c>
      <c r="C18" s="1029">
        <v>1</v>
      </c>
      <c r="D18" s="1029">
        <v>2</v>
      </c>
      <c r="E18" s="1029">
        <v>3</v>
      </c>
      <c r="F18" s="1029">
        <v>4</v>
      </c>
      <c r="G18" s="1029">
        <v>5</v>
      </c>
      <c r="H18" s="1030" t="s">
        <v>50</v>
      </c>
      <c r="I18" s="1029">
        <v>7</v>
      </c>
      <c r="J18" s="1030" t="s">
        <v>51</v>
      </c>
    </row>
    <row r="19" spans="1:10" ht="18" customHeight="1">
      <c r="A19" s="1031" t="s">
        <v>52</v>
      </c>
      <c r="B19" s="1032" t="s">
        <v>53</v>
      </c>
      <c r="C19" s="1033">
        <f>C20+C36+C37+C38+C41</f>
        <v>8636</v>
      </c>
      <c r="D19" s="1033">
        <f>D20+D36+D37+D38+D41</f>
        <v>0</v>
      </c>
      <c r="E19" s="1033">
        <f>E20+E36+E37+E38+E41</f>
        <v>25</v>
      </c>
      <c r="F19" s="1033"/>
      <c r="G19" s="1033"/>
      <c r="H19" s="1034">
        <f>C19+G19+F19+E19+D19</f>
        <v>8661</v>
      </c>
      <c r="I19" s="1034"/>
      <c r="J19" s="1034">
        <f>H19-I19</f>
        <v>8661</v>
      </c>
    </row>
    <row r="20" spans="1:10" ht="18" customHeight="1">
      <c r="A20" s="1035" t="s">
        <v>54</v>
      </c>
      <c r="B20" s="1032" t="s">
        <v>55</v>
      </c>
      <c r="C20" s="1036">
        <f>C21+C35</f>
        <v>7835</v>
      </c>
      <c r="D20" s="1036">
        <f>D21+D35</f>
        <v>0</v>
      </c>
      <c r="E20" s="1036">
        <f>E21+E35</f>
        <v>25</v>
      </c>
      <c r="F20" s="1036"/>
      <c r="G20" s="1036"/>
      <c r="H20" s="1034">
        <f t="shared" ref="H20:H59" si="0">C20+G20+F20+E20+D20</f>
        <v>7860</v>
      </c>
      <c r="I20" s="1034"/>
      <c r="J20" s="1034">
        <f t="shared" ref="J20:J59" si="1">H20-I20</f>
        <v>7860</v>
      </c>
    </row>
    <row r="21" spans="1:10" ht="18" customHeight="1">
      <c r="A21" s="1035" t="s">
        <v>56</v>
      </c>
      <c r="B21" s="1032" t="s">
        <v>57</v>
      </c>
      <c r="C21" s="1036">
        <f>C22+C24+C27+C28+C29+C34</f>
        <v>7215</v>
      </c>
      <c r="D21" s="1036">
        <f>D22+D24+D27+D28+D29+D34</f>
        <v>0</v>
      </c>
      <c r="E21" s="1036">
        <f>E22+E24+E27+E28+E29+E34</f>
        <v>0</v>
      </c>
      <c r="F21" s="1036"/>
      <c r="G21" s="1036"/>
      <c r="H21" s="1034">
        <f t="shared" si="0"/>
        <v>7215</v>
      </c>
      <c r="I21" s="1034"/>
      <c r="J21" s="1034">
        <f t="shared" si="1"/>
        <v>7215</v>
      </c>
    </row>
    <row r="22" spans="1:10" ht="26.25" customHeight="1">
      <c r="A22" s="1038" t="s">
        <v>58</v>
      </c>
      <c r="B22" s="1032" t="s">
        <v>59</v>
      </c>
      <c r="C22" s="1036">
        <f>C23</f>
        <v>0</v>
      </c>
      <c r="D22" s="1036">
        <f>D23</f>
        <v>0</v>
      </c>
      <c r="E22" s="1036">
        <f>E23</f>
        <v>0</v>
      </c>
      <c r="F22" s="1036"/>
      <c r="G22" s="1036"/>
      <c r="H22" s="1034">
        <f t="shared" si="0"/>
        <v>0</v>
      </c>
      <c r="I22" s="1034"/>
      <c r="J22" s="1034">
        <f t="shared" si="1"/>
        <v>0</v>
      </c>
    </row>
    <row r="23" spans="1:10" ht="18" customHeight="1">
      <c r="A23" s="1039" t="s">
        <v>60</v>
      </c>
      <c r="B23" s="1032" t="s">
        <v>61</v>
      </c>
      <c r="C23" s="1034">
        <v>0</v>
      </c>
      <c r="D23" s="1034">
        <v>0</v>
      </c>
      <c r="E23" s="1034">
        <v>0</v>
      </c>
      <c r="F23" s="1040"/>
      <c r="G23" s="1040"/>
      <c r="H23" s="1034">
        <f t="shared" si="0"/>
        <v>0</v>
      </c>
      <c r="I23" s="1034"/>
      <c r="J23" s="1034">
        <f t="shared" si="1"/>
        <v>0</v>
      </c>
    </row>
    <row r="24" spans="1:10" ht="29.25" customHeight="1">
      <c r="A24" s="1038" t="s">
        <v>62</v>
      </c>
      <c r="B24" s="1032" t="s">
        <v>63</v>
      </c>
      <c r="C24" s="1033">
        <f>C25+C26</f>
        <v>1567</v>
      </c>
      <c r="D24" s="1033">
        <f>D25+D26</f>
        <v>0</v>
      </c>
      <c r="E24" s="1033">
        <f>E25+E26</f>
        <v>0</v>
      </c>
      <c r="F24" s="1033"/>
      <c r="G24" s="1033"/>
      <c r="H24" s="1034">
        <f t="shared" si="0"/>
        <v>1567</v>
      </c>
      <c r="I24" s="1034"/>
      <c r="J24" s="1034">
        <f t="shared" si="1"/>
        <v>1567</v>
      </c>
    </row>
    <row r="25" spans="1:10" ht="37.5" customHeight="1">
      <c r="A25" s="1041" t="s">
        <v>64</v>
      </c>
      <c r="B25" s="1032" t="s">
        <v>65</v>
      </c>
      <c r="C25" s="1028">
        <v>21</v>
      </c>
      <c r="D25" s="1028">
        <v>0</v>
      </c>
      <c r="E25" s="1028">
        <v>0</v>
      </c>
      <c r="F25" s="1040"/>
      <c r="G25" s="1040"/>
      <c r="H25" s="1034">
        <f t="shared" si="0"/>
        <v>21</v>
      </c>
      <c r="I25" s="1034"/>
      <c r="J25" s="1034">
        <f t="shared" si="1"/>
        <v>21</v>
      </c>
    </row>
    <row r="26" spans="1:10" ht="18" customHeight="1">
      <c r="A26" s="1041" t="s">
        <v>435</v>
      </c>
      <c r="B26" s="1032" t="s">
        <v>436</v>
      </c>
      <c r="C26" s="1034">
        <v>1546</v>
      </c>
      <c r="D26" s="1034">
        <v>0</v>
      </c>
      <c r="E26" s="1034">
        <v>0</v>
      </c>
      <c r="F26" s="1040"/>
      <c r="G26" s="1040"/>
      <c r="H26" s="1034">
        <f t="shared" si="0"/>
        <v>1546</v>
      </c>
      <c r="I26" s="1034"/>
      <c r="J26" s="1034">
        <f t="shared" si="1"/>
        <v>1546</v>
      </c>
    </row>
    <row r="27" spans="1:10" ht="18" customHeight="1">
      <c r="A27" s="1038" t="s">
        <v>437</v>
      </c>
      <c r="B27" s="1032" t="s">
        <v>438</v>
      </c>
      <c r="C27" s="1034">
        <v>0</v>
      </c>
      <c r="D27" s="1034">
        <v>0</v>
      </c>
      <c r="E27" s="1034">
        <v>0</v>
      </c>
      <c r="F27" s="1040"/>
      <c r="G27" s="1040"/>
      <c r="H27" s="1034">
        <f t="shared" si="0"/>
        <v>0</v>
      </c>
      <c r="I27" s="1034"/>
      <c r="J27" s="1034">
        <f t="shared" si="1"/>
        <v>0</v>
      </c>
    </row>
    <row r="28" spans="1:10" ht="18" customHeight="1">
      <c r="A28" s="1035" t="s">
        <v>439</v>
      </c>
      <c r="B28" s="1032" t="s">
        <v>440</v>
      </c>
      <c r="C28" s="1051">
        <v>1403</v>
      </c>
      <c r="D28" s="1034">
        <v>0</v>
      </c>
      <c r="E28" s="1034">
        <v>0</v>
      </c>
      <c r="F28" s="1040"/>
      <c r="G28" s="1040"/>
      <c r="H28" s="1034">
        <f t="shared" si="0"/>
        <v>1403</v>
      </c>
      <c r="I28" s="1034"/>
      <c r="J28" s="1034">
        <f t="shared" si="1"/>
        <v>1403</v>
      </c>
    </row>
    <row r="29" spans="1:10" ht="18" customHeight="1">
      <c r="A29" s="1035" t="s">
        <v>441</v>
      </c>
      <c r="B29" s="1032" t="s">
        <v>442</v>
      </c>
      <c r="C29" s="1033">
        <f>C30+C31+C32+C33</f>
        <v>4245</v>
      </c>
      <c r="D29" s="1033">
        <f>D30+D31+D32+D33</f>
        <v>0</v>
      </c>
      <c r="E29" s="1033">
        <f>E30+E31+E32+E33</f>
        <v>0</v>
      </c>
      <c r="F29" s="1033"/>
      <c r="G29" s="1033"/>
      <c r="H29" s="1034">
        <f t="shared" si="0"/>
        <v>4245</v>
      </c>
      <c r="I29" s="1034"/>
      <c r="J29" s="1034">
        <f t="shared" si="1"/>
        <v>4245</v>
      </c>
    </row>
    <row r="30" spans="1:10" ht="18" customHeight="1">
      <c r="A30" s="1039" t="s">
        <v>443</v>
      </c>
      <c r="B30" s="1032" t="s">
        <v>444</v>
      </c>
      <c r="C30" s="1037">
        <v>3390</v>
      </c>
      <c r="D30" s="1037">
        <v>0</v>
      </c>
      <c r="E30" s="1037">
        <v>0</v>
      </c>
      <c r="F30" s="1040"/>
      <c r="G30" s="1040"/>
      <c r="H30" s="1034">
        <f t="shared" si="0"/>
        <v>3390</v>
      </c>
      <c r="I30" s="1034"/>
      <c r="J30" s="1034">
        <f t="shared" si="1"/>
        <v>3390</v>
      </c>
    </row>
    <row r="31" spans="1:10" ht="24.75" customHeight="1">
      <c r="A31" s="1041" t="s">
        <v>445</v>
      </c>
      <c r="B31" s="1032" t="s">
        <v>446</v>
      </c>
      <c r="C31" s="1037">
        <v>0</v>
      </c>
      <c r="D31" s="1037">
        <v>0</v>
      </c>
      <c r="E31" s="1037">
        <v>0</v>
      </c>
      <c r="F31" s="1040"/>
      <c r="G31" s="1040"/>
      <c r="H31" s="1034">
        <f t="shared" si="0"/>
        <v>0</v>
      </c>
      <c r="I31" s="1034"/>
      <c r="J31" s="1034">
        <f t="shared" si="1"/>
        <v>0</v>
      </c>
    </row>
    <row r="32" spans="1:10" ht="18" customHeight="1">
      <c r="A32" s="1039" t="s">
        <v>447</v>
      </c>
      <c r="B32" s="1032" t="s">
        <v>448</v>
      </c>
      <c r="C32" s="1037">
        <v>0</v>
      </c>
      <c r="D32" s="1037">
        <v>0</v>
      </c>
      <c r="E32" s="1037">
        <v>0</v>
      </c>
      <c r="F32" s="1040"/>
      <c r="G32" s="1040"/>
      <c r="H32" s="1034">
        <f t="shared" si="0"/>
        <v>0</v>
      </c>
      <c r="I32" s="1034"/>
      <c r="J32" s="1034">
        <f t="shared" si="1"/>
        <v>0</v>
      </c>
    </row>
    <row r="33" spans="1:10" ht="41.25" customHeight="1">
      <c r="A33" s="1041" t="s">
        <v>449</v>
      </c>
      <c r="B33" s="1032" t="s">
        <v>450</v>
      </c>
      <c r="C33" s="1034">
        <v>855</v>
      </c>
      <c r="D33" s="1034">
        <v>0</v>
      </c>
      <c r="E33" s="1034">
        <v>0</v>
      </c>
      <c r="F33" s="1040"/>
      <c r="G33" s="1040"/>
      <c r="H33" s="1034">
        <f t="shared" si="0"/>
        <v>855</v>
      </c>
      <c r="I33" s="1034"/>
      <c r="J33" s="1034">
        <f t="shared" si="1"/>
        <v>855</v>
      </c>
    </row>
    <row r="34" spans="1:10" ht="18" customHeight="1">
      <c r="A34" s="1035" t="s">
        <v>451</v>
      </c>
      <c r="B34" s="1032" t="s">
        <v>452</v>
      </c>
      <c r="C34" s="1034">
        <v>0</v>
      </c>
      <c r="D34" s="1034">
        <v>0</v>
      </c>
      <c r="E34" s="1034">
        <v>0</v>
      </c>
      <c r="F34" s="1040"/>
      <c r="G34" s="1040"/>
      <c r="H34" s="1034">
        <f t="shared" si="0"/>
        <v>0</v>
      </c>
      <c r="I34" s="1034"/>
      <c r="J34" s="1034">
        <f t="shared" si="1"/>
        <v>0</v>
      </c>
    </row>
    <row r="35" spans="1:10" ht="18" customHeight="1">
      <c r="A35" s="1035" t="s">
        <v>647</v>
      </c>
      <c r="B35" s="1032" t="s">
        <v>648</v>
      </c>
      <c r="C35" s="1047">
        <v>620</v>
      </c>
      <c r="D35" s="1037">
        <v>0</v>
      </c>
      <c r="E35" s="1037">
        <v>25</v>
      </c>
      <c r="F35" s="1040"/>
      <c r="G35" s="1037"/>
      <c r="H35" s="1034">
        <f t="shared" si="0"/>
        <v>645</v>
      </c>
      <c r="I35" s="1034"/>
      <c r="J35" s="1034">
        <f t="shared" si="1"/>
        <v>645</v>
      </c>
    </row>
    <row r="36" spans="1:10" ht="18" customHeight="1">
      <c r="A36" s="1035" t="s">
        <v>649</v>
      </c>
      <c r="B36" s="1032" t="s">
        <v>650</v>
      </c>
      <c r="C36" s="1037">
        <v>0</v>
      </c>
      <c r="D36" s="1037">
        <v>0</v>
      </c>
      <c r="E36" s="1037">
        <v>0</v>
      </c>
      <c r="F36" s="1040"/>
      <c r="G36" s="1040"/>
      <c r="H36" s="1034">
        <f t="shared" si="0"/>
        <v>0</v>
      </c>
      <c r="I36" s="1034"/>
      <c r="J36" s="1034">
        <f t="shared" si="1"/>
        <v>0</v>
      </c>
    </row>
    <row r="37" spans="1:10" ht="18" customHeight="1">
      <c r="A37" s="1035" t="s">
        <v>651</v>
      </c>
      <c r="B37" s="1032" t="s">
        <v>652</v>
      </c>
      <c r="C37" s="1037">
        <v>0</v>
      </c>
      <c r="D37" s="1037">
        <v>0</v>
      </c>
      <c r="E37" s="1037">
        <v>0</v>
      </c>
      <c r="F37" s="1040"/>
      <c r="G37" s="1040"/>
      <c r="H37" s="1034">
        <f t="shared" si="0"/>
        <v>0</v>
      </c>
      <c r="I37" s="1034"/>
      <c r="J37" s="1034">
        <f t="shared" si="1"/>
        <v>0</v>
      </c>
    </row>
    <row r="38" spans="1:10" ht="18" customHeight="1">
      <c r="A38" s="1035" t="s">
        <v>653</v>
      </c>
      <c r="B38" s="1032" t="s">
        <v>654</v>
      </c>
      <c r="C38" s="1036">
        <f>C39+C40</f>
        <v>801</v>
      </c>
      <c r="D38" s="1036">
        <f>D39+D40</f>
        <v>0</v>
      </c>
      <c r="E38" s="1036">
        <f>E39+E40</f>
        <v>0</v>
      </c>
      <c r="F38" s="1036"/>
      <c r="G38" s="1036"/>
      <c r="H38" s="1034">
        <f t="shared" si="0"/>
        <v>801</v>
      </c>
      <c r="I38" s="1034"/>
      <c r="J38" s="1034">
        <f t="shared" si="1"/>
        <v>801</v>
      </c>
    </row>
    <row r="39" spans="1:10" ht="18" customHeight="1">
      <c r="A39" s="1039" t="s">
        <v>655</v>
      </c>
      <c r="B39" s="1032" t="s">
        <v>656</v>
      </c>
      <c r="C39" s="1037">
        <v>801</v>
      </c>
      <c r="D39" s="1037">
        <v>0</v>
      </c>
      <c r="E39" s="1037">
        <v>0</v>
      </c>
      <c r="F39" s="1040"/>
      <c r="G39" s="1040"/>
      <c r="H39" s="1034">
        <f t="shared" si="0"/>
        <v>801</v>
      </c>
      <c r="I39" s="1034"/>
      <c r="J39" s="1034">
        <f t="shared" si="1"/>
        <v>801</v>
      </c>
    </row>
    <row r="40" spans="1:10" ht="18" customHeight="1">
      <c r="A40" s="1039" t="s">
        <v>657</v>
      </c>
      <c r="B40" s="1032" t="s">
        <v>658</v>
      </c>
      <c r="C40" s="1037">
        <v>0</v>
      </c>
      <c r="D40" s="1037">
        <v>0</v>
      </c>
      <c r="E40" s="1037">
        <v>0</v>
      </c>
      <c r="F40" s="1040"/>
      <c r="G40" s="1034"/>
      <c r="H40" s="1034">
        <f t="shared" si="0"/>
        <v>0</v>
      </c>
      <c r="I40" s="1034"/>
      <c r="J40" s="1034">
        <f t="shared" si="1"/>
        <v>0</v>
      </c>
    </row>
    <row r="41" spans="1:10" ht="18" customHeight="1">
      <c r="A41" s="1035" t="s">
        <v>659</v>
      </c>
      <c r="B41" s="1032" t="s">
        <v>660</v>
      </c>
      <c r="C41" s="1037">
        <v>0</v>
      </c>
      <c r="D41" s="1037">
        <v>0</v>
      </c>
      <c r="E41" s="1037">
        <v>0</v>
      </c>
      <c r="F41" s="1040"/>
      <c r="G41" s="1034"/>
      <c r="H41" s="1034">
        <f t="shared" si="0"/>
        <v>0</v>
      </c>
      <c r="I41" s="1034"/>
      <c r="J41" s="1034">
        <f t="shared" si="1"/>
        <v>0</v>
      </c>
    </row>
    <row r="42" spans="1:10" ht="18" customHeight="1">
      <c r="A42" s="1031" t="s">
        <v>103</v>
      </c>
      <c r="B42" s="1032" t="s">
        <v>661</v>
      </c>
      <c r="C42" s="1036">
        <f>C43+C54+C55+C58+C59</f>
        <v>8636</v>
      </c>
      <c r="D42" s="1036">
        <f>D43+D52+D53+D54+D55+D58+D59</f>
        <v>0</v>
      </c>
      <c r="E42" s="1036">
        <f>E43+E52+E53+E54+E55+E58+E59</f>
        <v>25</v>
      </c>
      <c r="F42" s="1036"/>
      <c r="G42" s="1036"/>
      <c r="H42" s="1034">
        <f t="shared" si="0"/>
        <v>8661</v>
      </c>
      <c r="I42" s="1034"/>
      <c r="J42" s="1034">
        <f t="shared" si="1"/>
        <v>8661</v>
      </c>
    </row>
    <row r="43" spans="1:10" ht="18" customHeight="1">
      <c r="A43" s="1042" t="s">
        <v>662</v>
      </c>
      <c r="B43" s="1032" t="s">
        <v>663</v>
      </c>
      <c r="C43" s="1036">
        <f>C44+C45+C46+C47+C48+C49+C50+C51+C52+C53</f>
        <v>8636</v>
      </c>
      <c r="D43" s="1036">
        <f>D44+D45+D46+D47+D48</f>
        <v>0</v>
      </c>
      <c r="E43" s="1036">
        <f>E44+E45+E46+E47+E48</f>
        <v>25</v>
      </c>
      <c r="F43" s="1040"/>
      <c r="G43" s="1036"/>
      <c r="H43" s="1034">
        <f t="shared" si="0"/>
        <v>8661</v>
      </c>
      <c r="I43" s="1034"/>
      <c r="J43" s="1034">
        <f t="shared" si="1"/>
        <v>8661</v>
      </c>
    </row>
    <row r="44" spans="1:10" ht="18" customHeight="1">
      <c r="A44" s="1039" t="s">
        <v>664</v>
      </c>
      <c r="B44" s="1032" t="s">
        <v>665</v>
      </c>
      <c r="C44" s="1037">
        <v>4869</v>
      </c>
      <c r="D44" s="1037">
        <v>0</v>
      </c>
      <c r="E44" s="1037">
        <v>0</v>
      </c>
      <c r="F44" s="1040"/>
      <c r="G44" s="1037"/>
      <c r="H44" s="1034">
        <f t="shared" si="0"/>
        <v>4869</v>
      </c>
      <c r="I44" s="1034"/>
      <c r="J44" s="1034">
        <f t="shared" si="1"/>
        <v>4869</v>
      </c>
    </row>
    <row r="45" spans="1:10" ht="18" customHeight="1">
      <c r="A45" s="1039" t="s">
        <v>666</v>
      </c>
      <c r="B45" s="1032" t="s">
        <v>667</v>
      </c>
      <c r="C45" s="1037">
        <v>1516</v>
      </c>
      <c r="D45" s="1037">
        <v>0</v>
      </c>
      <c r="E45" s="1037">
        <v>25</v>
      </c>
      <c r="F45" s="1040"/>
      <c r="G45" s="1037"/>
      <c r="H45" s="1034">
        <f t="shared" si="0"/>
        <v>1541</v>
      </c>
      <c r="I45" s="1034"/>
      <c r="J45" s="1034">
        <f t="shared" si="1"/>
        <v>1541</v>
      </c>
    </row>
    <row r="46" spans="1:10" ht="18" customHeight="1">
      <c r="A46" s="1039" t="s">
        <v>668</v>
      </c>
      <c r="B46" s="1032" t="s">
        <v>669</v>
      </c>
      <c r="C46" s="1037">
        <v>0</v>
      </c>
      <c r="D46" s="1037">
        <v>0</v>
      </c>
      <c r="E46" s="1037">
        <v>0</v>
      </c>
      <c r="F46" s="1040"/>
      <c r="G46" s="1040"/>
      <c r="H46" s="1034">
        <f t="shared" si="0"/>
        <v>0</v>
      </c>
      <c r="I46" s="1034"/>
      <c r="J46" s="1034">
        <f t="shared" si="1"/>
        <v>0</v>
      </c>
    </row>
    <row r="47" spans="1:10" ht="18" customHeight="1">
      <c r="A47" s="1039" t="s">
        <v>670</v>
      </c>
      <c r="B47" s="1032" t="s">
        <v>671</v>
      </c>
      <c r="C47" s="1037">
        <v>0</v>
      </c>
      <c r="D47" s="1037">
        <v>0</v>
      </c>
      <c r="E47" s="1037">
        <v>0</v>
      </c>
      <c r="F47" s="1040"/>
      <c r="G47" s="1040"/>
      <c r="H47" s="1034">
        <f t="shared" si="0"/>
        <v>0</v>
      </c>
      <c r="I47" s="1034"/>
      <c r="J47" s="1034">
        <f t="shared" si="1"/>
        <v>0</v>
      </c>
    </row>
    <row r="48" spans="1:10" ht="18" customHeight="1">
      <c r="A48" s="1039" t="s">
        <v>672</v>
      </c>
      <c r="B48" s="1032" t="s">
        <v>673</v>
      </c>
      <c r="C48" s="1037">
        <v>0</v>
      </c>
      <c r="D48" s="1037">
        <v>0</v>
      </c>
      <c r="E48" s="1037">
        <v>0</v>
      </c>
      <c r="F48" s="1040"/>
      <c r="G48" s="1040"/>
      <c r="H48" s="1034">
        <f t="shared" si="0"/>
        <v>0</v>
      </c>
      <c r="I48" s="1034"/>
      <c r="J48" s="1034">
        <f t="shared" si="1"/>
        <v>0</v>
      </c>
    </row>
    <row r="49" spans="1:10" ht="18" customHeight="1">
      <c r="A49" s="1039" t="s">
        <v>674</v>
      </c>
      <c r="B49" s="1032" t="s">
        <v>675</v>
      </c>
      <c r="C49" s="1037">
        <v>0</v>
      </c>
      <c r="D49" s="1037">
        <v>0</v>
      </c>
      <c r="E49" s="1037">
        <v>0</v>
      </c>
      <c r="F49" s="1040"/>
      <c r="G49" s="1040"/>
      <c r="H49" s="1034">
        <f t="shared" si="0"/>
        <v>0</v>
      </c>
      <c r="I49" s="1034"/>
      <c r="J49" s="1034">
        <f t="shared" si="1"/>
        <v>0</v>
      </c>
    </row>
    <row r="50" spans="1:10" ht="18" customHeight="1">
      <c r="A50" s="1039" t="s">
        <v>676</v>
      </c>
      <c r="B50" s="1032" t="s">
        <v>677</v>
      </c>
      <c r="C50" s="1037">
        <v>90</v>
      </c>
      <c r="D50" s="1037">
        <v>0</v>
      </c>
      <c r="E50" s="1037">
        <v>0</v>
      </c>
      <c r="F50" s="1040"/>
      <c r="G50" s="1040"/>
      <c r="H50" s="1034">
        <f t="shared" si="0"/>
        <v>90</v>
      </c>
      <c r="I50" s="1034"/>
      <c r="J50" s="1034">
        <f t="shared" si="1"/>
        <v>90</v>
      </c>
    </row>
    <row r="51" spans="1:10" ht="24.75" customHeight="1">
      <c r="A51" s="1043" t="s">
        <v>678</v>
      </c>
      <c r="B51" s="1032" t="s">
        <v>679</v>
      </c>
      <c r="C51" s="1037">
        <v>0</v>
      </c>
      <c r="D51" s="1037">
        <v>0</v>
      </c>
      <c r="E51" s="1037">
        <v>0</v>
      </c>
      <c r="F51" s="1040"/>
      <c r="G51" s="1040"/>
      <c r="H51" s="1034">
        <f t="shared" si="0"/>
        <v>0</v>
      </c>
      <c r="I51" s="1034"/>
      <c r="J51" s="1034">
        <f t="shared" si="1"/>
        <v>0</v>
      </c>
    </row>
    <row r="52" spans="1:10" ht="18" customHeight="1">
      <c r="A52" s="1039" t="s">
        <v>680</v>
      </c>
      <c r="B52" s="1032" t="s">
        <v>681</v>
      </c>
      <c r="C52" s="1037">
        <v>2131</v>
      </c>
      <c r="D52" s="1037">
        <v>0</v>
      </c>
      <c r="E52" s="1037">
        <v>0</v>
      </c>
      <c r="F52" s="1040"/>
      <c r="G52" s="1040"/>
      <c r="H52" s="1034">
        <f t="shared" si="0"/>
        <v>2131</v>
      </c>
      <c r="I52" s="1034"/>
      <c r="J52" s="1034">
        <f t="shared" si="1"/>
        <v>2131</v>
      </c>
    </row>
    <row r="53" spans="1:10" ht="18" customHeight="1">
      <c r="A53" s="1039" t="s">
        <v>682</v>
      </c>
      <c r="B53" s="1032" t="s">
        <v>683</v>
      </c>
      <c r="C53" s="1037">
        <v>30</v>
      </c>
      <c r="D53" s="1037">
        <v>0</v>
      </c>
      <c r="E53" s="1037">
        <v>0</v>
      </c>
      <c r="F53" s="1040"/>
      <c r="G53" s="1040"/>
      <c r="H53" s="1034">
        <f t="shared" si="0"/>
        <v>30</v>
      </c>
      <c r="I53" s="1034"/>
      <c r="J53" s="1034">
        <f t="shared" si="1"/>
        <v>30</v>
      </c>
    </row>
    <row r="54" spans="1:10" ht="18" customHeight="1">
      <c r="A54" s="1042" t="s">
        <v>684</v>
      </c>
      <c r="B54" s="1032" t="s">
        <v>685</v>
      </c>
      <c r="C54" s="1037">
        <v>0</v>
      </c>
      <c r="D54" s="1037">
        <v>0</v>
      </c>
      <c r="E54" s="1037">
        <v>0</v>
      </c>
      <c r="F54" s="1037"/>
      <c r="G54" s="1037"/>
      <c r="H54" s="1034">
        <f t="shared" si="0"/>
        <v>0</v>
      </c>
      <c r="I54" s="1034"/>
      <c r="J54" s="1034">
        <f t="shared" si="1"/>
        <v>0</v>
      </c>
    </row>
    <row r="55" spans="1:10" ht="18" customHeight="1">
      <c r="A55" s="1042" t="s">
        <v>104</v>
      </c>
      <c r="B55" s="1032" t="s">
        <v>686</v>
      </c>
      <c r="C55" s="1037">
        <v>0</v>
      </c>
      <c r="D55" s="1037">
        <v>0</v>
      </c>
      <c r="E55" s="1037">
        <v>0</v>
      </c>
      <c r="F55" s="1037"/>
      <c r="G55" s="1037"/>
      <c r="H55" s="1034">
        <f t="shared" si="0"/>
        <v>0</v>
      </c>
      <c r="I55" s="1034"/>
      <c r="J55" s="1034">
        <f t="shared" si="1"/>
        <v>0</v>
      </c>
    </row>
    <row r="56" spans="1:10" ht="18" customHeight="1">
      <c r="A56" s="1039" t="s">
        <v>687</v>
      </c>
      <c r="B56" s="1032" t="s">
        <v>688</v>
      </c>
      <c r="C56" s="1037">
        <v>0</v>
      </c>
      <c r="D56" s="1037">
        <v>0</v>
      </c>
      <c r="E56" s="1037">
        <v>0</v>
      </c>
      <c r="F56" s="1040"/>
      <c r="G56" s="1040"/>
      <c r="H56" s="1034">
        <f t="shared" si="0"/>
        <v>0</v>
      </c>
      <c r="I56" s="1034"/>
      <c r="J56" s="1034">
        <f t="shared" si="1"/>
        <v>0</v>
      </c>
    </row>
    <row r="57" spans="1:10" ht="18" customHeight="1">
      <c r="A57" s="1044" t="s">
        <v>689</v>
      </c>
      <c r="B57" s="1032" t="s">
        <v>690</v>
      </c>
      <c r="C57" s="1037">
        <v>0</v>
      </c>
      <c r="D57" s="1037">
        <v>0</v>
      </c>
      <c r="E57" s="1037">
        <v>0</v>
      </c>
      <c r="F57" s="1040"/>
      <c r="G57" s="1040"/>
      <c r="H57" s="1034">
        <f t="shared" si="0"/>
        <v>0</v>
      </c>
      <c r="I57" s="1034"/>
      <c r="J57" s="1034">
        <f t="shared" si="1"/>
        <v>0</v>
      </c>
    </row>
    <row r="58" spans="1:10" ht="18" customHeight="1">
      <c r="A58" s="1045" t="s">
        <v>692</v>
      </c>
      <c r="B58" s="1046">
        <v>40</v>
      </c>
      <c r="C58" s="1037">
        <v>0</v>
      </c>
      <c r="D58" s="1037">
        <v>0</v>
      </c>
      <c r="E58" s="1037">
        <v>0</v>
      </c>
      <c r="F58" s="1040"/>
      <c r="G58" s="1040"/>
      <c r="H58" s="1034">
        <f t="shared" si="0"/>
        <v>0</v>
      </c>
      <c r="I58" s="1034"/>
      <c r="J58" s="1034">
        <f t="shared" si="1"/>
        <v>0</v>
      </c>
    </row>
    <row r="59" spans="1:10" ht="28.5" customHeight="1">
      <c r="A59" s="1038" t="s">
        <v>105</v>
      </c>
      <c r="B59" s="1046">
        <v>41</v>
      </c>
      <c r="C59" s="1036">
        <v>0</v>
      </c>
      <c r="D59" s="1036">
        <v>0</v>
      </c>
      <c r="E59" s="1036">
        <v>0</v>
      </c>
      <c r="F59" s="1036"/>
      <c r="G59" s="1036"/>
      <c r="H59" s="1034">
        <f t="shared" si="0"/>
        <v>0</v>
      </c>
      <c r="I59" s="1034"/>
      <c r="J59" s="1034">
        <f t="shared" si="1"/>
        <v>0</v>
      </c>
    </row>
    <row r="60" spans="1:10" s="6" customFormat="1" ht="18" customHeight="1">
      <c r="A60" s="2" t="s">
        <v>693</v>
      </c>
      <c r="B60" s="2"/>
      <c r="C60" s="11"/>
      <c r="D60" s="11"/>
      <c r="E60" s="11"/>
      <c r="F60" s="11"/>
      <c r="G60" s="11"/>
      <c r="H60" s="11"/>
      <c r="I60" s="11"/>
      <c r="J60" s="11"/>
    </row>
    <row r="61" spans="1:10" s="6" customFormat="1" ht="15.75" customHeight="1">
      <c r="A61" s="1055" t="s">
        <v>2605</v>
      </c>
      <c r="B61" s="1055"/>
      <c r="C61" s="1055"/>
      <c r="D61" s="1055"/>
      <c r="E61" s="1055"/>
      <c r="F61" s="1055"/>
      <c r="G61" s="1055"/>
      <c r="H61" s="1055"/>
      <c r="I61" s="1055"/>
      <c r="J61" s="1055"/>
    </row>
    <row r="62" spans="1:10" s="6" customFormat="1" ht="15.75" customHeight="1">
      <c r="A62" s="12" t="s">
        <v>694</v>
      </c>
      <c r="B62" s="13"/>
      <c r="C62" s="13"/>
      <c r="D62" s="13"/>
      <c r="E62" s="13"/>
      <c r="F62" s="13"/>
      <c r="G62" s="13"/>
      <c r="H62" s="13"/>
      <c r="I62" s="13"/>
      <c r="J62" s="13"/>
    </row>
    <row r="63" spans="1:10" s="6" customFormat="1" ht="15.75" customHeight="1">
      <c r="A63" s="14" t="s">
        <v>695</v>
      </c>
      <c r="B63" s="13"/>
      <c r="C63" s="13"/>
      <c r="D63" s="13"/>
      <c r="E63" s="13"/>
      <c r="F63" s="13"/>
      <c r="G63" s="13"/>
      <c r="H63" s="13"/>
      <c r="I63" s="13"/>
      <c r="J63" s="13"/>
    </row>
    <row r="64" spans="1:10" s="6" customFormat="1" ht="15.75" customHeight="1">
      <c r="A64" s="15"/>
    </row>
    <row r="65" spans="1:11" s="6" customFormat="1" ht="10.95" customHeight="1">
      <c r="A65" s="15"/>
      <c r="G65" s="16"/>
      <c r="H65" s="17"/>
      <c r="I65" s="17"/>
      <c r="J65" s="17"/>
      <c r="K65" s="17"/>
    </row>
    <row r="66" spans="1:11" s="6" customFormat="1" ht="13.8">
      <c r="A66" s="15"/>
      <c r="G66" s="16"/>
      <c r="H66" s="17"/>
      <c r="I66" s="17"/>
      <c r="J66" s="20"/>
    </row>
    <row r="67" spans="1:11" s="6" customFormat="1" ht="13.8">
      <c r="A67" s="40" t="s">
        <v>89</v>
      </c>
      <c r="B67" s="1050"/>
      <c r="C67" s="19"/>
      <c r="G67" s="1048" t="s">
        <v>2609</v>
      </c>
      <c r="H67" s="1048"/>
      <c r="J67" s="20"/>
    </row>
    <row r="68" spans="1:11" ht="13.2">
      <c r="A68" s="1052" t="s">
        <v>2610</v>
      </c>
      <c r="B68" s="19"/>
      <c r="C68" s="13"/>
      <c r="D68" s="6"/>
      <c r="E68" s="6"/>
      <c r="F68" s="6"/>
      <c r="G68" s="1048" t="s">
        <v>2611</v>
      </c>
      <c r="H68" s="1048"/>
      <c r="I68" s="6"/>
    </row>
    <row r="69" spans="1:11">
      <c r="G69" s="1049"/>
      <c r="H69" s="1049"/>
    </row>
  </sheetData>
  <sheetProtection selectLockedCells="1" selectUnlockedCells="1"/>
  <mergeCells count="12">
    <mergeCell ref="J9:J17"/>
    <mergeCell ref="A61:J61"/>
    <mergeCell ref="A6:J6"/>
    <mergeCell ref="A7:J7"/>
    <mergeCell ref="B9:B17"/>
    <mergeCell ref="C9:C17"/>
    <mergeCell ref="D9:D17"/>
    <mergeCell ref="E9:E17"/>
    <mergeCell ref="F9:F17"/>
    <mergeCell ref="G9:G17"/>
    <mergeCell ref="H9:H17"/>
    <mergeCell ref="I9:I17"/>
  </mergeCells>
  <printOptions horizontalCentered="1"/>
  <pageMargins left="0" right="0" top="0" bottom="0" header="0.51180555555555551" footer="0"/>
  <pageSetup paperSize="9" scale="85" firstPageNumber="0" orientation="landscape" r:id="rId1"/>
  <headerFooter alignWithMargins="0">
    <oddFooter>&amp;C&amp;8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N1077"/>
  <sheetViews>
    <sheetView zoomScale="65" zoomScaleNormal="75" zoomScaleSheetLayoutView="75" workbookViewId="0">
      <selection activeCell="A570" sqref="A570:C570"/>
    </sheetView>
  </sheetViews>
  <sheetFormatPr defaultColWidth="9.109375" defaultRowHeight="13.2"/>
  <cols>
    <col min="1" max="1" width="4.88671875" style="22" customWidth="1"/>
    <col min="2" max="2" width="5.33203125" style="22" customWidth="1"/>
    <col min="3" max="3" width="83.5546875" style="22" customWidth="1"/>
    <col min="4" max="4" width="12.109375" style="22" customWidth="1"/>
    <col min="5" max="5" width="10.33203125" style="22" customWidth="1"/>
    <col min="6" max="6" width="11.109375" style="22" customWidth="1"/>
    <col min="7" max="7" width="10.33203125" style="22" customWidth="1"/>
    <col min="8" max="8" width="9.6640625" style="22" customWidth="1"/>
    <col min="9" max="9" width="10.33203125" style="22" customWidth="1"/>
    <col min="10" max="13" width="9.6640625" style="22" customWidth="1"/>
    <col min="14" max="14" width="11.109375" style="22" customWidth="1"/>
    <col min="15" max="16384" width="9.109375" style="22"/>
  </cols>
  <sheetData>
    <row r="1" spans="1:14">
      <c r="A1" s="23" t="s">
        <v>698</v>
      </c>
      <c r="B1" s="23"/>
      <c r="C1" s="23"/>
      <c r="D1" s="24"/>
      <c r="E1" s="25"/>
      <c r="F1" s="25"/>
      <c r="G1" s="25"/>
      <c r="H1" s="25"/>
      <c r="I1" s="25"/>
      <c r="J1" s="26"/>
      <c r="K1" s="26"/>
      <c r="L1" s="25"/>
      <c r="M1" s="25"/>
      <c r="N1" s="26"/>
    </row>
    <row r="2" spans="1:14" s="28" customFormat="1" ht="15">
      <c r="A2" s="27" t="s">
        <v>32</v>
      </c>
      <c r="B2" s="25"/>
      <c r="C2" s="25"/>
      <c r="D2" s="24"/>
      <c r="E2" s="25"/>
      <c r="F2" s="25"/>
      <c r="G2" s="25"/>
      <c r="H2" s="25"/>
      <c r="I2" s="25"/>
      <c r="J2" s="26"/>
      <c r="K2" s="26"/>
      <c r="L2" s="25"/>
      <c r="M2" s="25"/>
      <c r="N2" s="26"/>
    </row>
    <row r="3" spans="1:14" ht="21.75" customHeight="1">
      <c r="A3" s="29" t="s">
        <v>66</v>
      </c>
      <c r="B3" s="29"/>
      <c r="C3" s="30"/>
      <c r="D3" s="24"/>
      <c r="E3" s="25"/>
      <c r="F3" s="25"/>
      <c r="G3" s="25"/>
      <c r="H3" s="25"/>
      <c r="I3" s="25"/>
      <c r="J3" s="25"/>
      <c r="K3" s="25"/>
      <c r="L3" s="25"/>
      <c r="M3" s="25"/>
      <c r="N3" s="25"/>
    </row>
    <row r="4" spans="1:14">
      <c r="A4" s="29"/>
      <c r="B4" s="29"/>
      <c r="C4" s="30"/>
      <c r="D4" s="24"/>
      <c r="E4" s="25"/>
      <c r="F4" s="25"/>
      <c r="G4" s="25"/>
      <c r="H4" s="25"/>
      <c r="I4" s="25"/>
      <c r="J4" s="25"/>
      <c r="K4" s="25"/>
      <c r="L4" s="25"/>
      <c r="M4" s="25"/>
      <c r="N4" s="25"/>
    </row>
    <row r="5" spans="1:14">
      <c r="A5" s="1072" t="s">
        <v>67</v>
      </c>
      <c r="B5" s="1072"/>
      <c r="C5" s="1072"/>
      <c r="D5" s="1072"/>
      <c r="E5" s="1072"/>
      <c r="F5" s="1072"/>
      <c r="G5" s="1072"/>
      <c r="H5" s="1072"/>
      <c r="I5" s="1072"/>
      <c r="J5" s="1072"/>
      <c r="K5" s="1072"/>
      <c r="L5" s="1072"/>
      <c r="M5" s="1072"/>
      <c r="N5" s="1072"/>
    </row>
    <row r="6" spans="1:14">
      <c r="A6" s="1072" t="s">
        <v>1796</v>
      </c>
      <c r="B6" s="1072"/>
      <c r="C6" s="1072"/>
      <c r="D6" s="1072"/>
      <c r="E6" s="1072"/>
      <c r="F6" s="1072"/>
      <c r="G6" s="1072"/>
      <c r="H6" s="1072"/>
      <c r="I6" s="1072"/>
      <c r="J6" s="1072"/>
      <c r="K6" s="1072"/>
      <c r="L6" s="1072"/>
      <c r="M6" s="1072"/>
      <c r="N6" s="1072"/>
    </row>
    <row r="7" spans="1:14">
      <c r="A7" s="26"/>
      <c r="B7" s="26"/>
      <c r="C7" s="26"/>
      <c r="D7" s="26"/>
      <c r="E7" s="26"/>
      <c r="F7" s="26"/>
      <c r="G7" s="26"/>
    </row>
    <row r="8" spans="1:14" ht="12.75" customHeight="1">
      <c r="A8" s="1073" t="s">
        <v>68</v>
      </c>
      <c r="B8" s="1073"/>
      <c r="C8" s="1073"/>
      <c r="D8" s="26"/>
      <c r="E8" s="26"/>
      <c r="F8" s="26"/>
      <c r="G8" s="26"/>
    </row>
    <row r="9" spans="1:14" ht="12.75" customHeight="1">
      <c r="A9" s="1073" t="s">
        <v>69</v>
      </c>
      <c r="B9" s="1073"/>
      <c r="C9" s="1073"/>
      <c r="D9" s="26"/>
      <c r="E9" s="26"/>
      <c r="F9" s="26"/>
      <c r="G9" s="26"/>
    </row>
    <row r="10" spans="1:14" ht="13.5" customHeight="1">
      <c r="A10" s="23" t="s">
        <v>70</v>
      </c>
      <c r="B10" s="23"/>
      <c r="C10" s="32"/>
      <c r="D10" s="24"/>
      <c r="E10" s="25"/>
      <c r="F10" s="25"/>
      <c r="G10" s="25"/>
    </row>
    <row r="11" spans="1:14" ht="13.8" thickBot="1">
      <c r="A11" s="32"/>
      <c r="B11" s="32"/>
      <c r="C11" s="32"/>
      <c r="D11" s="24"/>
      <c r="E11" s="33"/>
      <c r="F11" s="33"/>
      <c r="G11" s="33"/>
      <c r="H11" s="34"/>
      <c r="I11" s="34"/>
      <c r="J11" s="31"/>
      <c r="K11" s="31"/>
      <c r="L11" s="31"/>
      <c r="M11" s="31" t="s">
        <v>71</v>
      </c>
      <c r="N11" s="31"/>
    </row>
    <row r="12" spans="1:14" ht="39.75" customHeight="1">
      <c r="A12" s="1059" t="s">
        <v>72</v>
      </c>
      <c r="B12" s="1060"/>
      <c r="C12" s="1060"/>
      <c r="D12" s="1065" t="s">
        <v>73</v>
      </c>
      <c r="E12" s="100" t="s">
        <v>74</v>
      </c>
      <c r="F12" s="101" t="s">
        <v>75</v>
      </c>
      <c r="G12" s="1058" t="s">
        <v>76</v>
      </c>
      <c r="H12" s="1058"/>
      <c r="I12" s="1058" t="s">
        <v>77</v>
      </c>
      <c r="J12" s="1058"/>
      <c r="K12" s="1058" t="s">
        <v>77</v>
      </c>
      <c r="L12" s="1058"/>
      <c r="M12" s="1074" t="s">
        <v>77</v>
      </c>
      <c r="N12" s="1075"/>
    </row>
    <row r="13" spans="1:14" ht="30.75" customHeight="1">
      <c r="A13" s="1061"/>
      <c r="B13" s="1062"/>
      <c r="C13" s="1062"/>
      <c r="D13" s="1066"/>
      <c r="E13" s="1076">
        <v>2015</v>
      </c>
      <c r="F13" s="1076">
        <v>2016</v>
      </c>
      <c r="G13" s="1077">
        <v>2017</v>
      </c>
      <c r="H13" s="1077"/>
      <c r="I13" s="1077">
        <v>2018</v>
      </c>
      <c r="J13" s="1077"/>
      <c r="K13" s="1077">
        <v>2019</v>
      </c>
      <c r="L13" s="1077"/>
      <c r="M13" s="1078">
        <v>2020</v>
      </c>
      <c r="N13" s="1079"/>
    </row>
    <row r="14" spans="1:14" ht="27.75" customHeight="1" thickBot="1">
      <c r="A14" s="1063"/>
      <c r="B14" s="1064"/>
      <c r="C14" s="1064"/>
      <c r="D14" s="1067"/>
      <c r="E14" s="1067"/>
      <c r="F14" s="1067"/>
      <c r="G14" s="103" t="s">
        <v>78</v>
      </c>
      <c r="H14" s="104" t="s">
        <v>79</v>
      </c>
      <c r="I14" s="103" t="s">
        <v>78</v>
      </c>
      <c r="J14" s="105" t="s">
        <v>79</v>
      </c>
      <c r="K14" s="103" t="s">
        <v>78</v>
      </c>
      <c r="L14" s="105" t="s">
        <v>79</v>
      </c>
      <c r="M14" s="103" t="s">
        <v>78</v>
      </c>
      <c r="N14" s="106" t="s">
        <v>79</v>
      </c>
    </row>
    <row r="15" spans="1:14" ht="55.95" customHeight="1">
      <c r="A15" s="1068" t="s">
        <v>1797</v>
      </c>
      <c r="B15" s="1069"/>
      <c r="C15" s="1069"/>
      <c r="D15" s="743" t="s">
        <v>106</v>
      </c>
      <c r="E15" s="744"/>
      <c r="F15" s="744"/>
      <c r="G15" s="744"/>
      <c r="H15" s="90" t="s">
        <v>107</v>
      </c>
      <c r="I15" s="745"/>
      <c r="J15" s="90" t="s">
        <v>107</v>
      </c>
      <c r="K15" s="746"/>
      <c r="L15" s="816" t="s">
        <v>107</v>
      </c>
      <c r="M15" s="819"/>
      <c r="N15" s="820" t="s">
        <v>107</v>
      </c>
    </row>
    <row r="16" spans="1:14" s="281" customFormat="1" ht="18" customHeight="1">
      <c r="A16" s="623" t="s">
        <v>1798</v>
      </c>
      <c r="B16" s="747"/>
      <c r="C16" s="747"/>
      <c r="D16" s="748" t="s">
        <v>1799</v>
      </c>
      <c r="E16" s="251"/>
      <c r="F16" s="92"/>
      <c r="G16" s="92"/>
      <c r="H16" s="92" t="s">
        <v>107</v>
      </c>
      <c r="I16" s="749"/>
      <c r="J16" s="92" t="s">
        <v>107</v>
      </c>
      <c r="K16" s="315"/>
      <c r="L16" s="749" t="s">
        <v>107</v>
      </c>
      <c r="M16" s="125"/>
      <c r="N16" s="821" t="s">
        <v>107</v>
      </c>
    </row>
    <row r="17" spans="1:14" s="281" customFormat="1" ht="18" customHeight="1">
      <c r="A17" s="688" t="s">
        <v>1800</v>
      </c>
      <c r="B17" s="750"/>
      <c r="C17" s="751"/>
      <c r="D17" s="289" t="s">
        <v>108</v>
      </c>
      <c r="E17" s="251"/>
      <c r="F17" s="251"/>
      <c r="G17" s="251"/>
      <c r="H17" s="251" t="s">
        <v>107</v>
      </c>
      <c r="I17" s="498"/>
      <c r="J17" s="251" t="s">
        <v>107</v>
      </c>
      <c r="K17" s="315"/>
      <c r="L17" s="498" t="s">
        <v>107</v>
      </c>
      <c r="M17" s="125"/>
      <c r="N17" s="698" t="s">
        <v>107</v>
      </c>
    </row>
    <row r="18" spans="1:14" s="281" customFormat="1" ht="18" customHeight="1">
      <c r="A18" s="623" t="s">
        <v>1801</v>
      </c>
      <c r="B18" s="315"/>
      <c r="C18" s="315"/>
      <c r="D18" s="289" t="s">
        <v>1336</v>
      </c>
      <c r="E18" s="251"/>
      <c r="F18" s="251"/>
      <c r="G18" s="251"/>
      <c r="H18" s="251" t="s">
        <v>107</v>
      </c>
      <c r="I18" s="498"/>
      <c r="J18" s="251" t="s">
        <v>107</v>
      </c>
      <c r="K18" s="315"/>
      <c r="L18" s="498" t="s">
        <v>107</v>
      </c>
      <c r="M18" s="125"/>
      <c r="N18" s="698" t="s">
        <v>107</v>
      </c>
    </row>
    <row r="19" spans="1:14" s="281" customFormat="1" ht="24" customHeight="1">
      <c r="A19" s="1070" t="s">
        <v>1802</v>
      </c>
      <c r="B19" s="1071"/>
      <c r="C19" s="1071"/>
      <c r="D19" s="289" t="s">
        <v>1803</v>
      </c>
      <c r="E19" s="251"/>
      <c r="F19" s="251"/>
      <c r="G19" s="251"/>
      <c r="H19" s="251" t="s">
        <v>107</v>
      </c>
      <c r="I19" s="498"/>
      <c r="J19" s="251" t="s">
        <v>107</v>
      </c>
      <c r="K19" s="315"/>
      <c r="L19" s="498" t="s">
        <v>107</v>
      </c>
      <c r="M19" s="125"/>
      <c r="N19" s="698" t="s">
        <v>107</v>
      </c>
    </row>
    <row r="20" spans="1:14" s="281" customFormat="1" ht="27.75" customHeight="1">
      <c r="A20" s="1070" t="s">
        <v>1804</v>
      </c>
      <c r="B20" s="1071"/>
      <c r="C20" s="1071"/>
      <c r="D20" s="313" t="s">
        <v>1805</v>
      </c>
      <c r="E20" s="251"/>
      <c r="F20" s="251"/>
      <c r="G20" s="251"/>
      <c r="H20" s="251" t="s">
        <v>107</v>
      </c>
      <c r="I20" s="498"/>
      <c r="J20" s="251" t="s">
        <v>107</v>
      </c>
      <c r="K20" s="315"/>
      <c r="L20" s="498" t="s">
        <v>107</v>
      </c>
      <c r="M20" s="125"/>
      <c r="N20" s="698" t="s">
        <v>107</v>
      </c>
    </row>
    <row r="21" spans="1:14" s="281" customFormat="1">
      <c r="A21" s="623" t="s">
        <v>1806</v>
      </c>
      <c r="B21" s="313"/>
      <c r="C21" s="315"/>
      <c r="D21" s="622" t="s">
        <v>1807</v>
      </c>
      <c r="E21" s="251"/>
      <c r="F21" s="251"/>
      <c r="G21" s="251"/>
      <c r="H21" s="251" t="s">
        <v>107</v>
      </c>
      <c r="I21" s="498"/>
      <c r="J21" s="251" t="s">
        <v>107</v>
      </c>
      <c r="K21" s="315"/>
      <c r="L21" s="498" t="s">
        <v>107</v>
      </c>
      <c r="M21" s="125"/>
      <c r="N21" s="698" t="s">
        <v>107</v>
      </c>
    </row>
    <row r="22" spans="1:14" s="281" customFormat="1" ht="18" customHeight="1">
      <c r="A22" s="623"/>
      <c r="B22" s="315" t="s">
        <v>1808</v>
      </c>
      <c r="C22" s="313"/>
      <c r="D22" s="622" t="s">
        <v>1809</v>
      </c>
      <c r="E22" s="251"/>
      <c r="F22" s="251"/>
      <c r="G22" s="251"/>
      <c r="H22" s="251" t="s">
        <v>107</v>
      </c>
      <c r="I22" s="498"/>
      <c r="J22" s="251" t="s">
        <v>107</v>
      </c>
      <c r="K22" s="315"/>
      <c r="L22" s="498" t="s">
        <v>107</v>
      </c>
      <c r="M22" s="125"/>
      <c r="N22" s="698" t="s">
        <v>107</v>
      </c>
    </row>
    <row r="23" spans="1:14" s="281" customFormat="1" ht="28.5" customHeight="1">
      <c r="A23" s="1080" t="s">
        <v>1810</v>
      </c>
      <c r="B23" s="1081"/>
      <c r="C23" s="1081"/>
      <c r="D23" s="313" t="s">
        <v>1811</v>
      </c>
      <c r="E23" s="251"/>
      <c r="F23" s="251"/>
      <c r="G23" s="251"/>
      <c r="H23" s="251" t="s">
        <v>107</v>
      </c>
      <c r="I23" s="498"/>
      <c r="J23" s="251" t="s">
        <v>107</v>
      </c>
      <c r="K23" s="315"/>
      <c r="L23" s="498" t="s">
        <v>107</v>
      </c>
      <c r="M23" s="125"/>
      <c r="N23" s="698" t="s">
        <v>107</v>
      </c>
    </row>
    <row r="24" spans="1:14" s="281" customFormat="1" ht="18" customHeight="1">
      <c r="A24" s="623" t="s">
        <v>1812</v>
      </c>
      <c r="B24" s="747"/>
      <c r="C24" s="315"/>
      <c r="D24" s="622" t="s">
        <v>1813</v>
      </c>
      <c r="E24" s="251"/>
      <c r="F24" s="251"/>
      <c r="G24" s="251"/>
      <c r="H24" s="251" t="s">
        <v>107</v>
      </c>
      <c r="I24" s="498"/>
      <c r="J24" s="251" t="s">
        <v>107</v>
      </c>
      <c r="K24" s="315"/>
      <c r="L24" s="498" t="s">
        <v>107</v>
      </c>
      <c r="M24" s="125"/>
      <c r="N24" s="698" t="s">
        <v>107</v>
      </c>
    </row>
    <row r="25" spans="1:14" s="281" customFormat="1" ht="18" customHeight="1">
      <c r="A25" s="623"/>
      <c r="B25" s="752" t="s">
        <v>1814</v>
      </c>
      <c r="C25" s="315"/>
      <c r="D25" s="622" t="s">
        <v>1815</v>
      </c>
      <c r="E25" s="251"/>
      <c r="F25" s="251"/>
      <c r="G25" s="251"/>
      <c r="H25" s="251" t="s">
        <v>107</v>
      </c>
      <c r="I25" s="498"/>
      <c r="J25" s="251" t="s">
        <v>107</v>
      </c>
      <c r="K25" s="315"/>
      <c r="L25" s="498" t="s">
        <v>107</v>
      </c>
      <c r="M25" s="125"/>
      <c r="N25" s="698" t="s">
        <v>107</v>
      </c>
    </row>
    <row r="26" spans="1:14" s="281" customFormat="1" ht="26.25" customHeight="1">
      <c r="A26" s="680"/>
      <c r="B26" s="1084" t="s">
        <v>1816</v>
      </c>
      <c r="C26" s="1084"/>
      <c r="D26" s="622" t="s">
        <v>1817</v>
      </c>
      <c r="E26" s="251"/>
      <c r="F26" s="251"/>
      <c r="G26" s="251"/>
      <c r="H26" s="251" t="s">
        <v>107</v>
      </c>
      <c r="I26" s="498"/>
      <c r="J26" s="251" t="s">
        <v>107</v>
      </c>
      <c r="K26" s="315"/>
      <c r="L26" s="498" t="s">
        <v>107</v>
      </c>
      <c r="M26" s="125"/>
      <c r="N26" s="698" t="s">
        <v>107</v>
      </c>
    </row>
    <row r="27" spans="1:14" s="281" customFormat="1" ht="23.25" customHeight="1">
      <c r="A27" s="1085" t="s">
        <v>1818</v>
      </c>
      <c r="B27" s="1086"/>
      <c r="C27" s="1086"/>
      <c r="D27" s="622" t="s">
        <v>1819</v>
      </c>
      <c r="E27" s="251"/>
      <c r="F27" s="251"/>
      <c r="G27" s="251"/>
      <c r="H27" s="251" t="s">
        <v>107</v>
      </c>
      <c r="I27" s="498"/>
      <c r="J27" s="251" t="s">
        <v>107</v>
      </c>
      <c r="K27" s="315"/>
      <c r="L27" s="498" t="s">
        <v>107</v>
      </c>
      <c r="M27" s="125"/>
      <c r="N27" s="698" t="s">
        <v>107</v>
      </c>
    </row>
    <row r="28" spans="1:14" s="281" customFormat="1" ht="18" customHeight="1">
      <c r="A28" s="623"/>
      <c r="B28" s="315" t="s">
        <v>1820</v>
      </c>
      <c r="C28" s="313"/>
      <c r="D28" s="622" t="s">
        <v>1821</v>
      </c>
      <c r="E28" s="251"/>
      <c r="F28" s="251"/>
      <c r="G28" s="251"/>
      <c r="H28" s="251" t="s">
        <v>107</v>
      </c>
      <c r="I28" s="498"/>
      <c r="J28" s="251" t="s">
        <v>107</v>
      </c>
      <c r="K28" s="315"/>
      <c r="L28" s="498" t="s">
        <v>107</v>
      </c>
      <c r="M28" s="125"/>
      <c r="N28" s="698" t="s">
        <v>107</v>
      </c>
    </row>
    <row r="29" spans="1:14" s="281" customFormat="1" ht="24.75" customHeight="1">
      <c r="A29" s="623"/>
      <c r="B29" s="1087" t="s">
        <v>1822</v>
      </c>
      <c r="C29" s="1087"/>
      <c r="D29" s="622" t="s">
        <v>1823</v>
      </c>
      <c r="E29" s="251"/>
      <c r="F29" s="251"/>
      <c r="G29" s="251"/>
      <c r="H29" s="251" t="s">
        <v>107</v>
      </c>
      <c r="I29" s="498"/>
      <c r="J29" s="251" t="s">
        <v>107</v>
      </c>
      <c r="K29" s="315"/>
      <c r="L29" s="498" t="s">
        <v>107</v>
      </c>
      <c r="M29" s="125"/>
      <c r="N29" s="698" t="s">
        <v>107</v>
      </c>
    </row>
    <row r="30" spans="1:14" s="281" customFormat="1" ht="23.25" customHeight="1">
      <c r="A30" s="1070" t="s">
        <v>1824</v>
      </c>
      <c r="B30" s="1071"/>
      <c r="C30" s="1071"/>
      <c r="D30" s="313" t="s">
        <v>1825</v>
      </c>
      <c r="E30" s="251"/>
      <c r="F30" s="251"/>
      <c r="G30" s="251"/>
      <c r="H30" s="251" t="s">
        <v>107</v>
      </c>
      <c r="I30" s="498"/>
      <c r="J30" s="251" t="s">
        <v>107</v>
      </c>
      <c r="K30" s="315"/>
      <c r="L30" s="498" t="s">
        <v>107</v>
      </c>
      <c r="M30" s="125"/>
      <c r="N30" s="698" t="s">
        <v>107</v>
      </c>
    </row>
    <row r="31" spans="1:14" s="757" customFormat="1" ht="25.5" customHeight="1">
      <c r="A31" s="1088" t="s">
        <v>1826</v>
      </c>
      <c r="B31" s="1089"/>
      <c r="C31" s="1089"/>
      <c r="D31" s="753" t="s">
        <v>1827</v>
      </c>
      <c r="E31" s="754"/>
      <c r="F31" s="754"/>
      <c r="G31" s="754"/>
      <c r="H31" s="754" t="s">
        <v>107</v>
      </c>
      <c r="I31" s="755"/>
      <c r="J31" s="754" t="s">
        <v>107</v>
      </c>
      <c r="K31" s="756"/>
      <c r="L31" s="755" t="s">
        <v>107</v>
      </c>
      <c r="M31" s="822"/>
      <c r="N31" s="823" t="s">
        <v>107</v>
      </c>
    </row>
    <row r="32" spans="1:14" s="281" customFormat="1" ht="18" customHeight="1">
      <c r="A32" s="623"/>
      <c r="B32" s="315" t="s">
        <v>1828</v>
      </c>
      <c r="C32" s="313"/>
      <c r="D32" s="622" t="s">
        <v>1829</v>
      </c>
      <c r="E32" s="251"/>
      <c r="F32" s="251"/>
      <c r="G32" s="251"/>
      <c r="H32" s="251" t="s">
        <v>107</v>
      </c>
      <c r="I32" s="498"/>
      <c r="J32" s="251" t="s">
        <v>107</v>
      </c>
      <c r="K32" s="315"/>
      <c r="L32" s="498" t="s">
        <v>107</v>
      </c>
      <c r="M32" s="125"/>
      <c r="N32" s="698" t="s">
        <v>107</v>
      </c>
    </row>
    <row r="33" spans="1:14" s="281" customFormat="1" ht="18" customHeight="1">
      <c r="A33" s="623" t="s">
        <v>1830</v>
      </c>
      <c r="B33" s="315"/>
      <c r="C33" s="671"/>
      <c r="D33" s="313" t="s">
        <v>1831</v>
      </c>
      <c r="E33" s="251"/>
      <c r="F33" s="251"/>
      <c r="G33" s="251"/>
      <c r="H33" s="251" t="s">
        <v>107</v>
      </c>
      <c r="I33" s="498"/>
      <c r="J33" s="251" t="s">
        <v>107</v>
      </c>
      <c r="K33" s="315"/>
      <c r="L33" s="498" t="s">
        <v>107</v>
      </c>
      <c r="M33" s="125"/>
      <c r="N33" s="698" t="s">
        <v>107</v>
      </c>
    </row>
    <row r="34" spans="1:14" s="281" customFormat="1" ht="24.75" customHeight="1">
      <c r="A34" s="1070" t="s">
        <v>1832</v>
      </c>
      <c r="B34" s="1071"/>
      <c r="C34" s="1071"/>
      <c r="D34" s="289" t="s">
        <v>1833</v>
      </c>
      <c r="E34" s="251"/>
      <c r="F34" s="251"/>
      <c r="G34" s="251"/>
      <c r="H34" s="251" t="s">
        <v>107</v>
      </c>
      <c r="I34" s="498"/>
      <c r="J34" s="251" t="s">
        <v>107</v>
      </c>
      <c r="K34" s="315"/>
      <c r="L34" s="498" t="s">
        <v>107</v>
      </c>
      <c r="M34" s="125"/>
      <c r="N34" s="698" t="s">
        <v>107</v>
      </c>
    </row>
    <row r="35" spans="1:14" s="281" customFormat="1" ht="18" customHeight="1">
      <c r="A35" s="96"/>
      <c r="B35" s="315" t="s">
        <v>1834</v>
      </c>
      <c r="C35" s="313"/>
      <c r="D35" s="289" t="s">
        <v>1835</v>
      </c>
      <c r="E35" s="251"/>
      <c r="F35" s="251"/>
      <c r="G35" s="251"/>
      <c r="H35" s="251" t="s">
        <v>107</v>
      </c>
      <c r="I35" s="498"/>
      <c r="J35" s="251" t="s">
        <v>107</v>
      </c>
      <c r="K35" s="315"/>
      <c r="L35" s="498" t="s">
        <v>107</v>
      </c>
      <c r="M35" s="125"/>
      <c r="N35" s="698" t="s">
        <v>107</v>
      </c>
    </row>
    <row r="36" spans="1:14" s="281" customFormat="1" ht="18" customHeight="1">
      <c r="A36" s="96"/>
      <c r="B36" s="315"/>
      <c r="C36" s="313" t="s">
        <v>1836</v>
      </c>
      <c r="D36" s="289" t="s">
        <v>1837</v>
      </c>
      <c r="E36" s="251"/>
      <c r="F36" s="251"/>
      <c r="G36" s="251" t="s">
        <v>109</v>
      </c>
      <c r="H36" s="251" t="s">
        <v>109</v>
      </c>
      <c r="I36" s="498" t="s">
        <v>109</v>
      </c>
      <c r="J36" s="251" t="s">
        <v>109</v>
      </c>
      <c r="K36" s="251" t="s">
        <v>109</v>
      </c>
      <c r="L36" s="498" t="s">
        <v>109</v>
      </c>
      <c r="M36" s="251" t="s">
        <v>109</v>
      </c>
      <c r="N36" s="698" t="s">
        <v>109</v>
      </c>
    </row>
    <row r="37" spans="1:14" s="281" customFormat="1" ht="18" customHeight="1">
      <c r="A37" s="96"/>
      <c r="B37" s="315"/>
      <c r="C37" s="313" t="s">
        <v>1838</v>
      </c>
      <c r="D37" s="289" t="s">
        <v>1839</v>
      </c>
      <c r="E37" s="251"/>
      <c r="F37" s="251"/>
      <c r="G37" s="251" t="s">
        <v>109</v>
      </c>
      <c r="H37" s="251" t="s">
        <v>109</v>
      </c>
      <c r="I37" s="498" t="s">
        <v>109</v>
      </c>
      <c r="J37" s="251" t="s">
        <v>109</v>
      </c>
      <c r="K37" s="251" t="s">
        <v>109</v>
      </c>
      <c r="L37" s="498" t="s">
        <v>109</v>
      </c>
      <c r="M37" s="251" t="s">
        <v>109</v>
      </c>
      <c r="N37" s="698" t="s">
        <v>109</v>
      </c>
    </row>
    <row r="38" spans="1:14" s="281" customFormat="1" ht="18" customHeight="1">
      <c r="A38" s="96"/>
      <c r="B38" s="315" t="s">
        <v>1840</v>
      </c>
      <c r="C38" s="758"/>
      <c r="D38" s="289" t="s">
        <v>1841</v>
      </c>
      <c r="E38" s="251"/>
      <c r="F38" s="251"/>
      <c r="G38" s="251"/>
      <c r="H38" s="251" t="s">
        <v>107</v>
      </c>
      <c r="I38" s="498"/>
      <c r="J38" s="251" t="s">
        <v>107</v>
      </c>
      <c r="K38" s="315"/>
      <c r="L38" s="498" t="s">
        <v>107</v>
      </c>
      <c r="M38" s="315"/>
      <c r="N38" s="698" t="s">
        <v>107</v>
      </c>
    </row>
    <row r="39" spans="1:14" s="281" customFormat="1" ht="18" customHeight="1">
      <c r="A39" s="96"/>
      <c r="B39" s="315"/>
      <c r="C39" s="313" t="s">
        <v>1842</v>
      </c>
      <c r="D39" s="289" t="s">
        <v>1843</v>
      </c>
      <c r="E39" s="251"/>
      <c r="F39" s="251"/>
      <c r="G39" s="251" t="s">
        <v>109</v>
      </c>
      <c r="H39" s="251" t="s">
        <v>109</v>
      </c>
      <c r="I39" s="498" t="s">
        <v>109</v>
      </c>
      <c r="J39" s="251" t="s">
        <v>109</v>
      </c>
      <c r="K39" s="251" t="s">
        <v>109</v>
      </c>
      <c r="L39" s="498" t="s">
        <v>109</v>
      </c>
      <c r="M39" s="251" t="s">
        <v>109</v>
      </c>
      <c r="N39" s="698" t="s">
        <v>109</v>
      </c>
    </row>
    <row r="40" spans="1:14" s="281" customFormat="1" ht="18" customHeight="1">
      <c r="A40" s="96"/>
      <c r="B40" s="315"/>
      <c r="C40" s="313" t="s">
        <v>1844</v>
      </c>
      <c r="D40" s="289" t="s">
        <v>1845</v>
      </c>
      <c r="E40" s="251"/>
      <c r="F40" s="251"/>
      <c r="G40" s="251" t="s">
        <v>109</v>
      </c>
      <c r="H40" s="251" t="s">
        <v>109</v>
      </c>
      <c r="I40" s="498" t="s">
        <v>109</v>
      </c>
      <c r="J40" s="251" t="s">
        <v>109</v>
      </c>
      <c r="K40" s="251" t="s">
        <v>109</v>
      </c>
      <c r="L40" s="498" t="s">
        <v>109</v>
      </c>
      <c r="M40" s="251" t="s">
        <v>109</v>
      </c>
      <c r="N40" s="698" t="s">
        <v>109</v>
      </c>
    </row>
    <row r="41" spans="1:14" s="281" customFormat="1" ht="29.4" customHeight="1">
      <c r="A41" s="96"/>
      <c r="B41" s="315"/>
      <c r="C41" s="624" t="s">
        <v>1846</v>
      </c>
      <c r="D41" s="289" t="s">
        <v>1847</v>
      </c>
      <c r="E41" s="251"/>
      <c r="F41" s="251"/>
      <c r="G41" s="251" t="s">
        <v>109</v>
      </c>
      <c r="H41" s="251" t="s">
        <v>109</v>
      </c>
      <c r="I41" s="498" t="s">
        <v>109</v>
      </c>
      <c r="J41" s="251" t="s">
        <v>109</v>
      </c>
      <c r="K41" s="251" t="s">
        <v>109</v>
      </c>
      <c r="L41" s="498" t="s">
        <v>109</v>
      </c>
      <c r="M41" s="251" t="s">
        <v>109</v>
      </c>
      <c r="N41" s="698" t="s">
        <v>109</v>
      </c>
    </row>
    <row r="42" spans="1:14" s="281" customFormat="1" ht="18" customHeight="1">
      <c r="A42" s="96"/>
      <c r="B42" s="315" t="s">
        <v>1848</v>
      </c>
      <c r="C42" s="313"/>
      <c r="D42" s="289" t="s">
        <v>1849</v>
      </c>
      <c r="E42" s="251"/>
      <c r="F42" s="251"/>
      <c r="G42" s="251"/>
      <c r="H42" s="251" t="s">
        <v>107</v>
      </c>
      <c r="I42" s="498"/>
      <c r="J42" s="251" t="s">
        <v>107</v>
      </c>
      <c r="K42" s="315"/>
      <c r="L42" s="498" t="s">
        <v>107</v>
      </c>
      <c r="M42" s="125"/>
      <c r="N42" s="698" t="s">
        <v>107</v>
      </c>
    </row>
    <row r="43" spans="1:14" s="281" customFormat="1" ht="18" customHeight="1">
      <c r="A43" s="96"/>
      <c r="B43" s="315" t="s">
        <v>1850</v>
      </c>
      <c r="C43" s="313"/>
      <c r="D43" s="289" t="s">
        <v>1851</v>
      </c>
      <c r="E43" s="251"/>
      <c r="F43" s="251"/>
      <c r="G43" s="251"/>
      <c r="H43" s="251" t="s">
        <v>107</v>
      </c>
      <c r="I43" s="498"/>
      <c r="J43" s="251" t="s">
        <v>107</v>
      </c>
      <c r="K43" s="315"/>
      <c r="L43" s="498" t="s">
        <v>107</v>
      </c>
      <c r="M43" s="125"/>
      <c r="N43" s="698" t="s">
        <v>107</v>
      </c>
    </row>
    <row r="44" spans="1:14" s="281" customFormat="1" ht="27.6" customHeight="1">
      <c r="A44" s="1070" t="s">
        <v>1852</v>
      </c>
      <c r="B44" s="1071"/>
      <c r="C44" s="1071"/>
      <c r="D44" s="313" t="s">
        <v>1338</v>
      </c>
      <c r="E44" s="251"/>
      <c r="F44" s="251"/>
      <c r="G44" s="251"/>
      <c r="H44" s="251" t="s">
        <v>107</v>
      </c>
      <c r="I44" s="498"/>
      <c r="J44" s="251" t="s">
        <v>107</v>
      </c>
      <c r="K44" s="315"/>
      <c r="L44" s="498" t="s">
        <v>107</v>
      </c>
      <c r="M44" s="125"/>
      <c r="N44" s="698" t="s">
        <v>107</v>
      </c>
    </row>
    <row r="45" spans="1:14" s="281" customFormat="1" ht="41.4" customHeight="1">
      <c r="A45" s="1080" t="s">
        <v>1853</v>
      </c>
      <c r="B45" s="1081"/>
      <c r="C45" s="1081"/>
      <c r="D45" s="289" t="s">
        <v>1854</v>
      </c>
      <c r="E45" s="251"/>
      <c r="F45" s="251"/>
      <c r="G45" s="251"/>
      <c r="H45" s="251" t="s">
        <v>107</v>
      </c>
      <c r="I45" s="498"/>
      <c r="J45" s="251" t="s">
        <v>107</v>
      </c>
      <c r="K45" s="315"/>
      <c r="L45" s="498" t="s">
        <v>107</v>
      </c>
      <c r="M45" s="125"/>
      <c r="N45" s="698" t="s">
        <v>107</v>
      </c>
    </row>
    <row r="46" spans="1:14" s="281" customFormat="1" ht="25.5" customHeight="1">
      <c r="A46" s="96"/>
      <c r="B46" s="1082" t="s">
        <v>1855</v>
      </c>
      <c r="C46" s="1082"/>
      <c r="D46" s="289" t="s">
        <v>1856</v>
      </c>
      <c r="E46" s="251"/>
      <c r="F46" s="251"/>
      <c r="G46" s="251"/>
      <c r="H46" s="251" t="s">
        <v>107</v>
      </c>
      <c r="I46" s="498"/>
      <c r="J46" s="251" t="s">
        <v>107</v>
      </c>
      <c r="K46" s="315"/>
      <c r="L46" s="498" t="s">
        <v>107</v>
      </c>
      <c r="M46" s="125"/>
      <c r="N46" s="698" t="s">
        <v>107</v>
      </c>
    </row>
    <row r="47" spans="1:14" s="281" customFormat="1" ht="39.75" customHeight="1">
      <c r="A47" s="96"/>
      <c r="B47" s="1082" t="s">
        <v>1857</v>
      </c>
      <c r="C47" s="1082"/>
      <c r="D47" s="289" t="s">
        <v>1858</v>
      </c>
      <c r="E47" s="251"/>
      <c r="F47" s="251"/>
      <c r="G47" s="251"/>
      <c r="H47" s="251" t="s">
        <v>107</v>
      </c>
      <c r="I47" s="498"/>
      <c r="J47" s="251" t="s">
        <v>107</v>
      </c>
      <c r="K47" s="315"/>
      <c r="L47" s="498" t="s">
        <v>107</v>
      </c>
      <c r="M47" s="125"/>
      <c r="N47" s="698" t="s">
        <v>107</v>
      </c>
    </row>
    <row r="48" spans="1:14" s="764" customFormat="1" ht="19.2" customHeight="1">
      <c r="A48" s="759"/>
      <c r="B48" s="760" t="s">
        <v>1859</v>
      </c>
      <c r="C48" s="760"/>
      <c r="D48" s="761" t="s">
        <v>1860</v>
      </c>
      <c r="E48" s="762"/>
      <c r="F48" s="762"/>
      <c r="G48" s="762"/>
      <c r="H48" s="762" t="s">
        <v>107</v>
      </c>
      <c r="I48" s="762"/>
      <c r="J48" s="762" t="s">
        <v>107</v>
      </c>
      <c r="K48" s="763"/>
      <c r="L48" s="817" t="s">
        <v>107</v>
      </c>
      <c r="M48" s="763"/>
      <c r="N48" s="824" t="s">
        <v>107</v>
      </c>
    </row>
    <row r="49" spans="1:14" s="281" customFormat="1" ht="26.25" customHeight="1">
      <c r="A49" s="96"/>
      <c r="B49" s="1083" t="s">
        <v>1861</v>
      </c>
      <c r="C49" s="1083"/>
      <c r="D49" s="289" t="s">
        <v>1862</v>
      </c>
      <c r="E49" s="251"/>
      <c r="F49" s="251"/>
      <c r="G49" s="251"/>
      <c r="H49" s="251" t="s">
        <v>107</v>
      </c>
      <c r="I49" s="498"/>
      <c r="J49" s="251" t="s">
        <v>107</v>
      </c>
      <c r="K49" s="315"/>
      <c r="L49" s="498" t="s">
        <v>107</v>
      </c>
      <c r="M49" s="125"/>
      <c r="N49" s="698" t="s">
        <v>107</v>
      </c>
    </row>
    <row r="50" spans="1:14" s="281" customFormat="1" ht="26.25" customHeight="1">
      <c r="A50" s="96"/>
      <c r="B50" s="1095" t="s">
        <v>1863</v>
      </c>
      <c r="C50" s="1096"/>
      <c r="D50" s="765">
        <v>39855</v>
      </c>
      <c r="E50" s="251"/>
      <c r="F50" s="251"/>
      <c r="G50" s="251"/>
      <c r="H50" s="251" t="s">
        <v>107</v>
      </c>
      <c r="I50" s="498"/>
      <c r="J50" s="251" t="s">
        <v>107</v>
      </c>
      <c r="K50" s="315"/>
      <c r="L50" s="498" t="s">
        <v>107</v>
      </c>
      <c r="M50" s="125"/>
      <c r="N50" s="698" t="s">
        <v>107</v>
      </c>
    </row>
    <row r="51" spans="1:14" ht="18" customHeight="1">
      <c r="A51" s="623" t="s">
        <v>1864</v>
      </c>
      <c r="B51" s="766"/>
      <c r="C51" s="767"/>
      <c r="D51" s="768" t="s">
        <v>1865</v>
      </c>
      <c r="E51" s="91"/>
      <c r="F51" s="91"/>
      <c r="G51" s="91"/>
      <c r="H51" s="91" t="s">
        <v>107</v>
      </c>
      <c r="I51" s="769"/>
      <c r="J51" s="91" t="s">
        <v>107</v>
      </c>
      <c r="K51" s="708"/>
      <c r="L51" s="769" t="s">
        <v>107</v>
      </c>
      <c r="M51" s="93"/>
      <c r="N51" s="825" t="s">
        <v>107</v>
      </c>
    </row>
    <row r="52" spans="1:14" ht="18" customHeight="1">
      <c r="A52" s="770"/>
      <c r="B52" s="708" t="s">
        <v>1866</v>
      </c>
      <c r="C52" s="766"/>
      <c r="D52" s="771" t="s">
        <v>1867</v>
      </c>
      <c r="E52" s="91"/>
      <c r="F52" s="91"/>
      <c r="G52" s="91"/>
      <c r="H52" s="91" t="s">
        <v>107</v>
      </c>
      <c r="I52" s="769"/>
      <c r="J52" s="91" t="s">
        <v>107</v>
      </c>
      <c r="K52" s="708"/>
      <c r="L52" s="769" t="s">
        <v>107</v>
      </c>
      <c r="M52" s="93"/>
      <c r="N52" s="825" t="s">
        <v>107</v>
      </c>
    </row>
    <row r="53" spans="1:14" s="281" customFormat="1" ht="18" customHeight="1">
      <c r="A53" s="96" t="s">
        <v>1868</v>
      </c>
      <c r="B53" s="313"/>
      <c r="C53" s="671"/>
      <c r="D53" s="622" t="s">
        <v>1869</v>
      </c>
      <c r="E53" s="251"/>
      <c r="F53" s="251"/>
      <c r="G53" s="251"/>
      <c r="H53" s="251" t="s">
        <v>107</v>
      </c>
      <c r="I53" s="498"/>
      <c r="J53" s="251" t="s">
        <v>107</v>
      </c>
      <c r="K53" s="315"/>
      <c r="L53" s="498" t="s">
        <v>107</v>
      </c>
      <c r="M53" s="125"/>
      <c r="N53" s="698" t="s">
        <v>107</v>
      </c>
    </row>
    <row r="54" spans="1:14" s="281" customFormat="1" ht="18" customHeight="1">
      <c r="A54" s="96"/>
      <c r="B54" s="315" t="s">
        <v>1341</v>
      </c>
      <c r="C54" s="313"/>
      <c r="D54" s="622" t="s">
        <v>1870</v>
      </c>
      <c r="E54" s="251"/>
      <c r="F54" s="251"/>
      <c r="G54" s="251"/>
      <c r="H54" s="251" t="s">
        <v>107</v>
      </c>
      <c r="I54" s="498"/>
      <c r="J54" s="251" t="s">
        <v>107</v>
      </c>
      <c r="K54" s="315"/>
      <c r="L54" s="498" t="s">
        <v>107</v>
      </c>
      <c r="M54" s="125"/>
      <c r="N54" s="698" t="s">
        <v>107</v>
      </c>
    </row>
    <row r="55" spans="1:14" s="281" customFormat="1" ht="18" customHeight="1">
      <c r="A55" s="96"/>
      <c r="B55" s="250" t="s">
        <v>1343</v>
      </c>
      <c r="C55" s="313"/>
      <c r="D55" s="622" t="s">
        <v>1871</v>
      </c>
      <c r="E55" s="251"/>
      <c r="F55" s="251"/>
      <c r="G55" s="251"/>
      <c r="H55" s="251" t="s">
        <v>107</v>
      </c>
      <c r="I55" s="498"/>
      <c r="J55" s="251" t="s">
        <v>107</v>
      </c>
      <c r="K55" s="315"/>
      <c r="L55" s="498" t="s">
        <v>107</v>
      </c>
      <c r="M55" s="125"/>
      <c r="N55" s="698" t="s">
        <v>107</v>
      </c>
    </row>
    <row r="56" spans="1:14" s="281" customFormat="1" ht="31.95" customHeight="1">
      <c r="A56" s="1080" t="s">
        <v>1872</v>
      </c>
      <c r="B56" s="1081"/>
      <c r="C56" s="1081"/>
      <c r="D56" s="622" t="s">
        <v>1873</v>
      </c>
      <c r="E56" s="251"/>
      <c r="F56" s="251"/>
      <c r="G56" s="251"/>
      <c r="H56" s="251" t="s">
        <v>107</v>
      </c>
      <c r="I56" s="498"/>
      <c r="J56" s="251" t="s">
        <v>107</v>
      </c>
      <c r="K56" s="315"/>
      <c r="L56" s="498" t="s">
        <v>107</v>
      </c>
      <c r="M56" s="125"/>
      <c r="N56" s="698" t="s">
        <v>107</v>
      </c>
    </row>
    <row r="57" spans="1:14" s="281" customFormat="1" ht="18" customHeight="1">
      <c r="A57" s="96"/>
      <c r="B57" s="315" t="s">
        <v>1874</v>
      </c>
      <c r="C57" s="758"/>
      <c r="D57" s="622" t="s">
        <v>1875</v>
      </c>
      <c r="E57" s="251"/>
      <c r="F57" s="251"/>
      <c r="G57" s="251"/>
      <c r="H57" s="251" t="s">
        <v>109</v>
      </c>
      <c r="I57" s="498"/>
      <c r="J57" s="251" t="s">
        <v>109</v>
      </c>
      <c r="K57" s="315"/>
      <c r="L57" s="498" t="s">
        <v>109</v>
      </c>
      <c r="M57" s="125"/>
      <c r="N57" s="698" t="s">
        <v>109</v>
      </c>
    </row>
    <row r="58" spans="1:14" s="281" customFormat="1" ht="18" customHeight="1">
      <c r="A58" s="96"/>
      <c r="B58" s="772"/>
      <c r="C58" s="313" t="s">
        <v>1876</v>
      </c>
      <c r="D58" s="622" t="s">
        <v>1877</v>
      </c>
      <c r="E58" s="251"/>
      <c r="F58" s="251"/>
      <c r="G58" s="251" t="s">
        <v>109</v>
      </c>
      <c r="H58" s="251" t="s">
        <v>109</v>
      </c>
      <c r="I58" s="498" t="s">
        <v>109</v>
      </c>
      <c r="J58" s="251" t="s">
        <v>109</v>
      </c>
      <c r="K58" s="251" t="s">
        <v>109</v>
      </c>
      <c r="L58" s="498" t="s">
        <v>109</v>
      </c>
      <c r="M58" s="251" t="s">
        <v>109</v>
      </c>
      <c r="N58" s="698" t="s">
        <v>109</v>
      </c>
    </row>
    <row r="59" spans="1:14" s="281" customFormat="1" ht="18" customHeight="1">
      <c r="A59" s="96"/>
      <c r="B59" s="772"/>
      <c r="C59" s="313" t="s">
        <v>1878</v>
      </c>
      <c r="D59" s="622" t="s">
        <v>1879</v>
      </c>
      <c r="E59" s="251"/>
      <c r="F59" s="251"/>
      <c r="G59" s="251" t="s">
        <v>109</v>
      </c>
      <c r="H59" s="251" t="s">
        <v>107</v>
      </c>
      <c r="I59" s="498" t="s">
        <v>109</v>
      </c>
      <c r="J59" s="251" t="s">
        <v>107</v>
      </c>
      <c r="K59" s="251" t="s">
        <v>109</v>
      </c>
      <c r="L59" s="498" t="s">
        <v>107</v>
      </c>
      <c r="M59" s="251" t="s">
        <v>109</v>
      </c>
      <c r="N59" s="698" t="s">
        <v>107</v>
      </c>
    </row>
    <row r="60" spans="1:14" s="281" customFormat="1" ht="18" customHeight="1">
      <c r="A60" s="96"/>
      <c r="B60" s="315" t="s">
        <v>1880</v>
      </c>
      <c r="C60" s="313"/>
      <c r="D60" s="622" t="s">
        <v>1881</v>
      </c>
      <c r="E60" s="251"/>
      <c r="F60" s="251"/>
      <c r="G60" s="251"/>
      <c r="H60" s="251" t="s">
        <v>107</v>
      </c>
      <c r="I60" s="498"/>
      <c r="J60" s="251" t="s">
        <v>107</v>
      </c>
      <c r="K60" s="315"/>
      <c r="L60" s="498" t="s">
        <v>107</v>
      </c>
      <c r="M60" s="125"/>
      <c r="N60" s="698" t="s">
        <v>107</v>
      </c>
    </row>
    <row r="61" spans="1:14" s="281" customFormat="1" ht="24.75" customHeight="1">
      <c r="A61" s="96"/>
      <c r="B61" s="1087" t="s">
        <v>1882</v>
      </c>
      <c r="C61" s="1087"/>
      <c r="D61" s="622" t="s">
        <v>1883</v>
      </c>
      <c r="E61" s="251"/>
      <c r="F61" s="251"/>
      <c r="G61" s="251"/>
      <c r="H61" s="251" t="s">
        <v>107</v>
      </c>
      <c r="I61" s="498"/>
      <c r="J61" s="251" t="s">
        <v>107</v>
      </c>
      <c r="K61" s="315"/>
      <c r="L61" s="498" t="s">
        <v>107</v>
      </c>
      <c r="M61" s="125"/>
      <c r="N61" s="698" t="s">
        <v>107</v>
      </c>
    </row>
    <row r="62" spans="1:14" s="281" customFormat="1" ht="18" customHeight="1">
      <c r="A62" s="96" t="s">
        <v>1884</v>
      </c>
      <c r="B62" s="250"/>
      <c r="C62" s="671"/>
      <c r="D62" s="313" t="s">
        <v>1885</v>
      </c>
      <c r="E62" s="251"/>
      <c r="F62" s="251"/>
      <c r="G62" s="251"/>
      <c r="H62" s="251" t="s">
        <v>107</v>
      </c>
      <c r="I62" s="498"/>
      <c r="J62" s="251" t="s">
        <v>107</v>
      </c>
      <c r="K62" s="315"/>
      <c r="L62" s="498" t="s">
        <v>107</v>
      </c>
      <c r="M62" s="125"/>
      <c r="N62" s="698" t="s">
        <v>107</v>
      </c>
    </row>
    <row r="63" spans="1:14" s="281" customFormat="1" ht="18" customHeight="1">
      <c r="A63" s="96" t="s">
        <v>1886</v>
      </c>
      <c r="B63" s="313"/>
      <c r="C63" s="671"/>
      <c r="D63" s="622" t="s">
        <v>1887</v>
      </c>
      <c r="E63" s="251"/>
      <c r="F63" s="251"/>
      <c r="G63" s="251"/>
      <c r="H63" s="251" t="s">
        <v>107</v>
      </c>
      <c r="I63" s="498"/>
      <c r="J63" s="251" t="s">
        <v>107</v>
      </c>
      <c r="K63" s="315"/>
      <c r="L63" s="498" t="s">
        <v>107</v>
      </c>
      <c r="M63" s="125"/>
      <c r="N63" s="698" t="s">
        <v>107</v>
      </c>
    </row>
    <row r="64" spans="1:14" s="281" customFormat="1" ht="18" customHeight="1">
      <c r="A64" s="96"/>
      <c r="B64" s="250" t="s">
        <v>1888</v>
      </c>
      <c r="C64" s="313"/>
      <c r="D64" s="622" t="s">
        <v>1889</v>
      </c>
      <c r="E64" s="251"/>
      <c r="F64" s="251"/>
      <c r="G64" s="251"/>
      <c r="H64" s="251" t="s">
        <v>107</v>
      </c>
      <c r="I64" s="498"/>
      <c r="J64" s="251" t="s">
        <v>107</v>
      </c>
      <c r="K64" s="315"/>
      <c r="L64" s="498" t="s">
        <v>107</v>
      </c>
      <c r="M64" s="125"/>
      <c r="N64" s="698" t="s">
        <v>107</v>
      </c>
    </row>
    <row r="65" spans="1:14" s="281" customFormat="1" ht="18" customHeight="1">
      <c r="A65" s="623" t="s">
        <v>1890</v>
      </c>
      <c r="B65" s="773"/>
      <c r="C65" s="315"/>
      <c r="D65" s="622" t="s">
        <v>792</v>
      </c>
      <c r="E65" s="251"/>
      <c r="F65" s="251"/>
      <c r="G65" s="251"/>
      <c r="H65" s="251" t="s">
        <v>107</v>
      </c>
      <c r="I65" s="498"/>
      <c r="J65" s="251" t="s">
        <v>107</v>
      </c>
      <c r="K65" s="315"/>
      <c r="L65" s="498" t="s">
        <v>107</v>
      </c>
      <c r="M65" s="125"/>
      <c r="N65" s="698" t="s">
        <v>107</v>
      </c>
    </row>
    <row r="66" spans="1:14" s="281" customFormat="1" ht="18" customHeight="1">
      <c r="A66" s="623" t="s">
        <v>1891</v>
      </c>
      <c r="B66" s="315"/>
      <c r="C66" s="671"/>
      <c r="D66" s="313" t="s">
        <v>1347</v>
      </c>
      <c r="E66" s="251"/>
      <c r="F66" s="251"/>
      <c r="G66" s="251"/>
      <c r="H66" s="251" t="s">
        <v>107</v>
      </c>
      <c r="I66" s="498"/>
      <c r="J66" s="251" t="s">
        <v>107</v>
      </c>
      <c r="K66" s="315"/>
      <c r="L66" s="498" t="s">
        <v>107</v>
      </c>
      <c r="M66" s="125"/>
      <c r="N66" s="698" t="s">
        <v>107</v>
      </c>
    </row>
    <row r="67" spans="1:14" s="281" customFormat="1" ht="18" customHeight="1">
      <c r="A67" s="623" t="s">
        <v>1892</v>
      </c>
      <c r="B67" s="313"/>
      <c r="C67" s="671"/>
      <c r="D67" s="622" t="s">
        <v>793</v>
      </c>
      <c r="E67" s="251"/>
      <c r="F67" s="251"/>
      <c r="G67" s="251"/>
      <c r="H67" s="251" t="s">
        <v>107</v>
      </c>
      <c r="I67" s="498"/>
      <c r="J67" s="251" t="s">
        <v>107</v>
      </c>
      <c r="K67" s="315"/>
      <c r="L67" s="498" t="s">
        <v>107</v>
      </c>
      <c r="M67" s="125"/>
      <c r="N67" s="698" t="s">
        <v>107</v>
      </c>
    </row>
    <row r="68" spans="1:14" s="281" customFormat="1" ht="18" customHeight="1">
      <c r="A68" s="96"/>
      <c r="B68" s="315" t="s">
        <v>1893</v>
      </c>
      <c r="C68" s="758"/>
      <c r="D68" s="622" t="s">
        <v>794</v>
      </c>
      <c r="E68" s="251"/>
      <c r="F68" s="251"/>
      <c r="G68" s="251"/>
      <c r="H68" s="251" t="s">
        <v>107</v>
      </c>
      <c r="I68" s="498"/>
      <c r="J68" s="251" t="s">
        <v>107</v>
      </c>
      <c r="K68" s="315"/>
      <c r="L68" s="498" t="s">
        <v>107</v>
      </c>
      <c r="M68" s="125"/>
      <c r="N68" s="698" t="s">
        <v>107</v>
      </c>
    </row>
    <row r="69" spans="1:14" s="281" customFormat="1" ht="18" customHeight="1">
      <c r="A69" s="96"/>
      <c r="B69" s="315" t="s">
        <v>1894</v>
      </c>
      <c r="C69" s="313"/>
      <c r="D69" s="622" t="s">
        <v>795</v>
      </c>
      <c r="E69" s="251"/>
      <c r="F69" s="251"/>
      <c r="G69" s="251"/>
      <c r="H69" s="251" t="s">
        <v>107</v>
      </c>
      <c r="I69" s="498"/>
      <c r="J69" s="251" t="s">
        <v>107</v>
      </c>
      <c r="K69" s="315"/>
      <c r="L69" s="498" t="s">
        <v>107</v>
      </c>
      <c r="M69" s="125"/>
      <c r="N69" s="698" t="s">
        <v>107</v>
      </c>
    </row>
    <row r="70" spans="1:14" s="281" customFormat="1" ht="18" customHeight="1">
      <c r="A70" s="96"/>
      <c r="B70" s="315"/>
      <c r="C70" s="313" t="s">
        <v>1352</v>
      </c>
      <c r="D70" s="622" t="s">
        <v>1895</v>
      </c>
      <c r="E70" s="251"/>
      <c r="F70" s="251"/>
      <c r="G70" s="251"/>
      <c r="H70" s="251" t="s">
        <v>107</v>
      </c>
      <c r="I70" s="498"/>
      <c r="J70" s="251" t="s">
        <v>107</v>
      </c>
      <c r="K70" s="315"/>
      <c r="L70" s="498" t="s">
        <v>107</v>
      </c>
      <c r="M70" s="125"/>
      <c r="N70" s="698" t="s">
        <v>107</v>
      </c>
    </row>
    <row r="71" spans="1:14" s="281" customFormat="1" ht="18" customHeight="1">
      <c r="A71" s="623"/>
      <c r="B71" s="315" t="s">
        <v>1896</v>
      </c>
      <c r="C71" s="313"/>
      <c r="D71" s="622" t="s">
        <v>1897</v>
      </c>
      <c r="E71" s="251"/>
      <c r="F71" s="251"/>
      <c r="G71" s="251"/>
      <c r="H71" s="251" t="s">
        <v>109</v>
      </c>
      <c r="I71" s="498"/>
      <c r="J71" s="251" t="s">
        <v>109</v>
      </c>
      <c r="K71" s="315"/>
      <c r="L71" s="498" t="s">
        <v>109</v>
      </c>
      <c r="M71" s="125"/>
      <c r="N71" s="698" t="s">
        <v>109</v>
      </c>
    </row>
    <row r="72" spans="1:14" s="281" customFormat="1" ht="18" customHeight="1">
      <c r="A72" s="623"/>
      <c r="B72" s="315"/>
      <c r="C72" s="313" t="s">
        <v>1898</v>
      </c>
      <c r="D72" s="622" t="s">
        <v>1899</v>
      </c>
      <c r="E72" s="251"/>
      <c r="F72" s="251"/>
      <c r="G72" s="251" t="s">
        <v>109</v>
      </c>
      <c r="H72" s="251" t="s">
        <v>109</v>
      </c>
      <c r="I72" s="498" t="s">
        <v>109</v>
      </c>
      <c r="J72" s="251" t="s">
        <v>109</v>
      </c>
      <c r="K72" s="251" t="s">
        <v>109</v>
      </c>
      <c r="L72" s="498" t="s">
        <v>109</v>
      </c>
      <c r="M72" s="251" t="s">
        <v>109</v>
      </c>
      <c r="N72" s="698" t="s">
        <v>109</v>
      </c>
    </row>
    <row r="73" spans="1:14" s="281" customFormat="1" ht="28.5" customHeight="1">
      <c r="A73" s="623"/>
      <c r="B73" s="315"/>
      <c r="C73" s="624" t="s">
        <v>1358</v>
      </c>
      <c r="D73" s="622" t="s">
        <v>1900</v>
      </c>
      <c r="E73" s="251"/>
      <c r="F73" s="251"/>
      <c r="G73" s="251" t="s">
        <v>109</v>
      </c>
      <c r="H73" s="251" t="s">
        <v>107</v>
      </c>
      <c r="I73" s="498" t="s">
        <v>109</v>
      </c>
      <c r="J73" s="251" t="s">
        <v>107</v>
      </c>
      <c r="K73" s="251" t="s">
        <v>109</v>
      </c>
      <c r="L73" s="498" t="s">
        <v>107</v>
      </c>
      <c r="M73" s="251" t="s">
        <v>109</v>
      </c>
      <c r="N73" s="698" t="s">
        <v>107</v>
      </c>
    </row>
    <row r="74" spans="1:14" s="281" customFormat="1" ht="18" customHeight="1">
      <c r="A74" s="623"/>
      <c r="B74" s="315" t="s">
        <v>1362</v>
      </c>
      <c r="C74" s="313"/>
      <c r="D74" s="622" t="s">
        <v>1901</v>
      </c>
      <c r="E74" s="251"/>
      <c r="F74" s="251"/>
      <c r="G74" s="251"/>
      <c r="H74" s="251" t="s">
        <v>107</v>
      </c>
      <c r="I74" s="498"/>
      <c r="J74" s="251" t="s">
        <v>107</v>
      </c>
      <c r="K74" s="315"/>
      <c r="L74" s="498" t="s">
        <v>107</v>
      </c>
      <c r="M74" s="125"/>
      <c r="N74" s="698" t="s">
        <v>107</v>
      </c>
    </row>
    <row r="75" spans="1:14" s="281" customFormat="1" ht="18" customHeight="1">
      <c r="A75" s="623" t="s">
        <v>1902</v>
      </c>
      <c r="B75" s="313"/>
      <c r="C75" s="315"/>
      <c r="D75" s="622" t="s">
        <v>1903</v>
      </c>
      <c r="E75" s="251"/>
      <c r="F75" s="251"/>
      <c r="G75" s="251"/>
      <c r="H75" s="251" t="s">
        <v>107</v>
      </c>
      <c r="I75" s="498"/>
      <c r="J75" s="251" t="s">
        <v>107</v>
      </c>
      <c r="K75" s="315"/>
      <c r="L75" s="498" t="s">
        <v>107</v>
      </c>
      <c r="M75" s="125"/>
      <c r="N75" s="698" t="s">
        <v>107</v>
      </c>
    </row>
    <row r="76" spans="1:14" s="281" customFormat="1" ht="18" customHeight="1">
      <c r="A76" s="623"/>
      <c r="B76" s="315" t="s">
        <v>1366</v>
      </c>
      <c r="C76" s="313"/>
      <c r="D76" s="622" t="s">
        <v>1904</v>
      </c>
      <c r="E76" s="251"/>
      <c r="F76" s="251"/>
      <c r="G76" s="251"/>
      <c r="H76" s="251" t="s">
        <v>107</v>
      </c>
      <c r="I76" s="498"/>
      <c r="J76" s="251" t="s">
        <v>107</v>
      </c>
      <c r="K76" s="315"/>
      <c r="L76" s="498" t="s">
        <v>107</v>
      </c>
      <c r="M76" s="125"/>
      <c r="N76" s="698" t="s">
        <v>107</v>
      </c>
    </row>
    <row r="77" spans="1:14" s="281" customFormat="1" ht="21.75" customHeight="1">
      <c r="A77" s="1070" t="s">
        <v>1905</v>
      </c>
      <c r="B77" s="1071"/>
      <c r="C77" s="1071"/>
      <c r="D77" s="622" t="s">
        <v>796</v>
      </c>
      <c r="E77" s="92"/>
      <c r="F77" s="92"/>
      <c r="G77" s="92"/>
      <c r="H77" s="92" t="s">
        <v>107</v>
      </c>
      <c r="I77" s="749"/>
      <c r="J77" s="92" t="s">
        <v>107</v>
      </c>
      <c r="K77" s="315"/>
      <c r="L77" s="749" t="s">
        <v>107</v>
      </c>
      <c r="M77" s="125"/>
      <c r="N77" s="821" t="s">
        <v>107</v>
      </c>
    </row>
    <row r="78" spans="1:14" s="281" customFormat="1" ht="30.6" customHeight="1">
      <c r="A78" s="1080" t="s">
        <v>2569</v>
      </c>
      <c r="B78" s="1081"/>
      <c r="C78" s="1081"/>
      <c r="D78" s="289" t="s">
        <v>1906</v>
      </c>
      <c r="E78" s="251"/>
      <c r="F78" s="251"/>
      <c r="G78" s="251"/>
      <c r="H78" s="251" t="s">
        <v>107</v>
      </c>
      <c r="I78" s="498"/>
      <c r="J78" s="251" t="s">
        <v>107</v>
      </c>
      <c r="K78" s="315"/>
      <c r="L78" s="498" t="s">
        <v>107</v>
      </c>
      <c r="M78" s="125"/>
      <c r="N78" s="698" t="s">
        <v>107</v>
      </c>
    </row>
    <row r="79" spans="1:14" s="281" customFormat="1" ht="18" customHeight="1">
      <c r="A79" s="96"/>
      <c r="B79" s="315" t="s">
        <v>1907</v>
      </c>
      <c r="C79" s="313"/>
      <c r="D79" s="289" t="s">
        <v>1908</v>
      </c>
      <c r="E79" s="251"/>
      <c r="F79" s="251"/>
      <c r="G79" s="251"/>
      <c r="H79" s="251" t="s">
        <v>107</v>
      </c>
      <c r="I79" s="498"/>
      <c r="J79" s="251" t="s">
        <v>107</v>
      </c>
      <c r="K79" s="315"/>
      <c r="L79" s="498" t="s">
        <v>107</v>
      </c>
      <c r="M79" s="125"/>
      <c r="N79" s="698" t="s">
        <v>107</v>
      </c>
    </row>
    <row r="80" spans="1:14" s="281" customFormat="1" ht="18" customHeight="1">
      <c r="A80" s="96"/>
      <c r="B80" s="315" t="s">
        <v>1909</v>
      </c>
      <c r="C80" s="313"/>
      <c r="D80" s="289" t="s">
        <v>1910</v>
      </c>
      <c r="E80" s="251"/>
      <c r="F80" s="251"/>
      <c r="G80" s="251"/>
      <c r="H80" s="251" t="s">
        <v>107</v>
      </c>
      <c r="I80" s="498"/>
      <c r="J80" s="251" t="s">
        <v>107</v>
      </c>
      <c r="K80" s="315"/>
      <c r="L80" s="498" t="s">
        <v>107</v>
      </c>
      <c r="M80" s="125"/>
      <c r="N80" s="698" t="s">
        <v>107</v>
      </c>
    </row>
    <row r="81" spans="1:14" s="281" customFormat="1" ht="18" customHeight="1">
      <c r="A81" s="96"/>
      <c r="B81" s="315" t="s">
        <v>1911</v>
      </c>
      <c r="C81" s="313"/>
      <c r="D81" s="289" t="s">
        <v>1912</v>
      </c>
      <c r="E81" s="251"/>
      <c r="F81" s="251"/>
      <c r="G81" s="251"/>
      <c r="H81" s="251" t="s">
        <v>107</v>
      </c>
      <c r="I81" s="498"/>
      <c r="J81" s="251" t="s">
        <v>107</v>
      </c>
      <c r="K81" s="315"/>
      <c r="L81" s="498" t="s">
        <v>107</v>
      </c>
      <c r="M81" s="125"/>
      <c r="N81" s="698" t="s">
        <v>107</v>
      </c>
    </row>
    <row r="82" spans="1:14" s="281" customFormat="1" ht="18" customHeight="1">
      <c r="A82" s="774"/>
      <c r="B82" s="315" t="s">
        <v>1913</v>
      </c>
      <c r="C82" s="313"/>
      <c r="D82" s="289" t="s">
        <v>1914</v>
      </c>
      <c r="E82" s="251"/>
      <c r="F82" s="251"/>
      <c r="G82" s="251"/>
      <c r="H82" s="251" t="s">
        <v>107</v>
      </c>
      <c r="I82" s="498"/>
      <c r="J82" s="251" t="s">
        <v>107</v>
      </c>
      <c r="K82" s="315"/>
      <c r="L82" s="498" t="s">
        <v>107</v>
      </c>
      <c r="M82" s="125"/>
      <c r="N82" s="698" t="s">
        <v>107</v>
      </c>
    </row>
    <row r="83" spans="1:14" s="281" customFormat="1" ht="24.75" customHeight="1">
      <c r="A83" s="775"/>
      <c r="B83" s="1084" t="s">
        <v>1915</v>
      </c>
      <c r="C83" s="1084"/>
      <c r="D83" s="289" t="s">
        <v>1916</v>
      </c>
      <c r="E83" s="251"/>
      <c r="F83" s="251"/>
      <c r="G83" s="251"/>
      <c r="H83" s="251" t="s">
        <v>107</v>
      </c>
      <c r="I83" s="498"/>
      <c r="J83" s="251" t="s">
        <v>107</v>
      </c>
      <c r="K83" s="315"/>
      <c r="L83" s="498" t="s">
        <v>107</v>
      </c>
      <c r="M83" s="125"/>
      <c r="N83" s="698" t="s">
        <v>107</v>
      </c>
    </row>
    <row r="84" spans="1:14" s="281" customFormat="1" ht="18" customHeight="1">
      <c r="A84" s="775"/>
      <c r="B84" s="315" t="s">
        <v>1917</v>
      </c>
      <c r="C84" s="313"/>
      <c r="D84" s="289" t="s">
        <v>1918</v>
      </c>
      <c r="E84" s="251"/>
      <c r="F84" s="251"/>
      <c r="G84" s="251"/>
      <c r="H84" s="251" t="s">
        <v>107</v>
      </c>
      <c r="I84" s="498"/>
      <c r="J84" s="251" t="s">
        <v>107</v>
      </c>
      <c r="K84" s="315"/>
      <c r="L84" s="498" t="s">
        <v>107</v>
      </c>
      <c r="M84" s="125"/>
      <c r="N84" s="698" t="s">
        <v>107</v>
      </c>
    </row>
    <row r="85" spans="1:14" s="281" customFormat="1" ht="18" customHeight="1">
      <c r="A85" s="775"/>
      <c r="B85" s="708" t="s">
        <v>2568</v>
      </c>
      <c r="C85" s="313"/>
      <c r="D85" s="903" t="s">
        <v>2567</v>
      </c>
      <c r="E85" s="251"/>
      <c r="F85" s="251"/>
      <c r="G85" s="251"/>
      <c r="H85" s="251"/>
      <c r="I85" s="498"/>
      <c r="J85" s="251"/>
      <c r="K85" s="315"/>
      <c r="L85" s="498"/>
      <c r="M85" s="125"/>
      <c r="N85" s="698"/>
    </row>
    <row r="86" spans="1:14" s="281" customFormat="1" ht="18" customHeight="1">
      <c r="A86" s="774"/>
      <c r="B86" s="315" t="s">
        <v>1397</v>
      </c>
      <c r="C86" s="313"/>
      <c r="D86" s="289" t="s">
        <v>1919</v>
      </c>
      <c r="E86" s="251"/>
      <c r="F86" s="251"/>
      <c r="G86" s="251"/>
      <c r="H86" s="251" t="s">
        <v>107</v>
      </c>
      <c r="I86" s="498"/>
      <c r="J86" s="251" t="s">
        <v>107</v>
      </c>
      <c r="K86" s="315"/>
      <c r="L86" s="498" t="s">
        <v>107</v>
      </c>
      <c r="M86" s="125"/>
      <c r="N86" s="698" t="s">
        <v>107</v>
      </c>
    </row>
    <row r="87" spans="1:14" s="281" customFormat="1" ht="23.25" customHeight="1">
      <c r="A87" s="1090" t="s">
        <v>1920</v>
      </c>
      <c r="B87" s="1091"/>
      <c r="C87" s="1091"/>
      <c r="D87" s="289" t="s">
        <v>1921</v>
      </c>
      <c r="E87" s="251"/>
      <c r="F87" s="92"/>
      <c r="G87" s="92"/>
      <c r="H87" s="92" t="s">
        <v>107</v>
      </c>
      <c r="I87" s="749"/>
      <c r="J87" s="92" t="s">
        <v>107</v>
      </c>
      <c r="K87" s="315"/>
      <c r="L87" s="749" t="s">
        <v>107</v>
      </c>
      <c r="M87" s="125"/>
      <c r="N87" s="821" t="s">
        <v>107</v>
      </c>
    </row>
    <row r="88" spans="1:14" s="281" customFormat="1" ht="18" customHeight="1">
      <c r="A88" s="96"/>
      <c r="B88" s="250" t="s">
        <v>1922</v>
      </c>
      <c r="C88" s="313"/>
      <c r="D88" s="289" t="s">
        <v>1923</v>
      </c>
      <c r="E88" s="251"/>
      <c r="F88" s="251"/>
      <c r="G88" s="251"/>
      <c r="H88" s="251" t="s">
        <v>107</v>
      </c>
      <c r="I88" s="498"/>
      <c r="J88" s="251" t="s">
        <v>107</v>
      </c>
      <c r="K88" s="315"/>
      <c r="L88" s="498" t="s">
        <v>107</v>
      </c>
      <c r="M88" s="125"/>
      <c r="N88" s="698" t="s">
        <v>107</v>
      </c>
    </row>
    <row r="89" spans="1:14" s="281" customFormat="1" ht="18" customHeight="1">
      <c r="A89" s="774"/>
      <c r="B89" s="315" t="s">
        <v>1401</v>
      </c>
      <c r="C89" s="313"/>
      <c r="D89" s="289" t="s">
        <v>1924</v>
      </c>
      <c r="E89" s="251"/>
      <c r="F89" s="251"/>
      <c r="G89" s="251"/>
      <c r="H89" s="251" t="s">
        <v>107</v>
      </c>
      <c r="I89" s="498"/>
      <c r="J89" s="251" t="s">
        <v>107</v>
      </c>
      <c r="K89" s="315"/>
      <c r="L89" s="498" t="s">
        <v>107</v>
      </c>
      <c r="M89" s="125"/>
      <c r="N89" s="698" t="s">
        <v>107</v>
      </c>
    </row>
    <row r="90" spans="1:14" s="281" customFormat="1" ht="18" customHeight="1">
      <c r="A90" s="96" t="s">
        <v>1925</v>
      </c>
      <c r="B90" s="313"/>
      <c r="C90" s="315"/>
      <c r="D90" s="289" t="s">
        <v>1926</v>
      </c>
      <c r="E90" s="251"/>
      <c r="F90" s="92"/>
      <c r="G90" s="92"/>
      <c r="H90" s="251" t="s">
        <v>107</v>
      </c>
      <c r="I90" s="749"/>
      <c r="J90" s="251" t="s">
        <v>107</v>
      </c>
      <c r="K90" s="315"/>
      <c r="L90" s="498" t="s">
        <v>107</v>
      </c>
      <c r="M90" s="125"/>
      <c r="N90" s="698" t="s">
        <v>107</v>
      </c>
    </row>
    <row r="91" spans="1:14" s="281" customFormat="1" ht="22.95" customHeight="1">
      <c r="A91" s="96"/>
      <c r="B91" s="1084" t="s">
        <v>1927</v>
      </c>
      <c r="C91" s="1084"/>
      <c r="D91" s="289" t="s">
        <v>1928</v>
      </c>
      <c r="E91" s="251"/>
      <c r="F91" s="251"/>
      <c r="G91" s="251"/>
      <c r="H91" s="251" t="s">
        <v>107</v>
      </c>
      <c r="I91" s="498"/>
      <c r="J91" s="251" t="s">
        <v>107</v>
      </c>
      <c r="K91" s="315"/>
      <c r="L91" s="498" t="s">
        <v>107</v>
      </c>
      <c r="M91" s="125"/>
      <c r="N91" s="698" t="s">
        <v>107</v>
      </c>
    </row>
    <row r="92" spans="1:14" s="281" customFormat="1" ht="25.95" customHeight="1">
      <c r="A92" s="96"/>
      <c r="B92" s="315"/>
      <c r="C92" s="624" t="s">
        <v>1929</v>
      </c>
      <c r="D92" s="289" t="s">
        <v>1930</v>
      </c>
      <c r="E92" s="251"/>
      <c r="F92" s="251"/>
      <c r="G92" s="251"/>
      <c r="H92" s="251" t="s">
        <v>107</v>
      </c>
      <c r="I92" s="498"/>
      <c r="J92" s="251" t="s">
        <v>107</v>
      </c>
      <c r="K92" s="315"/>
      <c r="L92" s="498" t="s">
        <v>107</v>
      </c>
      <c r="M92" s="125"/>
      <c r="N92" s="698" t="s">
        <v>107</v>
      </c>
    </row>
    <row r="93" spans="1:14" s="281" customFormat="1" ht="27" customHeight="1">
      <c r="A93" s="96"/>
      <c r="B93" s="1087" t="s">
        <v>1931</v>
      </c>
      <c r="C93" s="1087"/>
      <c r="D93" s="289" t="s">
        <v>1932</v>
      </c>
      <c r="E93" s="251"/>
      <c r="F93" s="251"/>
      <c r="G93" s="251"/>
      <c r="H93" s="251" t="s">
        <v>107</v>
      </c>
      <c r="I93" s="498"/>
      <c r="J93" s="251" t="s">
        <v>107</v>
      </c>
      <c r="K93" s="315"/>
      <c r="L93" s="498" t="s">
        <v>107</v>
      </c>
      <c r="M93" s="125"/>
      <c r="N93" s="698" t="s">
        <v>107</v>
      </c>
    </row>
    <row r="94" spans="1:14" s="281" customFormat="1" ht="36" customHeight="1">
      <c r="A94" s="96"/>
      <c r="B94" s="1087" t="s">
        <v>1933</v>
      </c>
      <c r="C94" s="1087"/>
      <c r="D94" s="289" t="s">
        <v>1934</v>
      </c>
      <c r="E94" s="251"/>
      <c r="F94" s="251"/>
      <c r="G94" s="251"/>
      <c r="H94" s="251" t="s">
        <v>107</v>
      </c>
      <c r="I94" s="498"/>
      <c r="J94" s="251" t="s">
        <v>107</v>
      </c>
      <c r="K94" s="315"/>
      <c r="L94" s="498" t="s">
        <v>107</v>
      </c>
      <c r="M94" s="125"/>
      <c r="N94" s="698" t="s">
        <v>107</v>
      </c>
    </row>
    <row r="95" spans="1:14" s="281" customFormat="1" ht="33.6" customHeight="1">
      <c r="A95" s="96"/>
      <c r="B95" s="315"/>
      <c r="C95" s="624" t="s">
        <v>1935</v>
      </c>
      <c r="D95" s="289" t="s">
        <v>1936</v>
      </c>
      <c r="E95" s="251"/>
      <c r="F95" s="251"/>
      <c r="G95" s="251"/>
      <c r="H95" s="251" t="s">
        <v>107</v>
      </c>
      <c r="I95" s="498"/>
      <c r="J95" s="251" t="s">
        <v>107</v>
      </c>
      <c r="K95" s="315"/>
      <c r="L95" s="498" t="s">
        <v>107</v>
      </c>
      <c r="M95" s="125"/>
      <c r="N95" s="698" t="s">
        <v>107</v>
      </c>
    </row>
    <row r="96" spans="1:14" s="281" customFormat="1" ht="18" customHeight="1">
      <c r="A96" s="96"/>
      <c r="B96" s="315" t="s">
        <v>1405</v>
      </c>
      <c r="C96" s="313"/>
      <c r="D96" s="289" t="s">
        <v>1937</v>
      </c>
      <c r="E96" s="251"/>
      <c r="F96" s="251"/>
      <c r="G96" s="251"/>
      <c r="H96" s="251" t="s">
        <v>107</v>
      </c>
      <c r="I96" s="498"/>
      <c r="J96" s="251" t="s">
        <v>107</v>
      </c>
      <c r="K96" s="315"/>
      <c r="L96" s="498" t="s">
        <v>107</v>
      </c>
      <c r="M96" s="125"/>
      <c r="N96" s="698" t="s">
        <v>107</v>
      </c>
    </row>
    <row r="97" spans="1:14" s="281" customFormat="1" ht="36.75" customHeight="1">
      <c r="A97" s="1092" t="s">
        <v>1938</v>
      </c>
      <c r="B97" s="1093"/>
      <c r="C97" s="1093"/>
      <c r="D97" s="289" t="s">
        <v>1939</v>
      </c>
      <c r="E97" s="251"/>
      <c r="F97" s="92"/>
      <c r="G97" s="92"/>
      <c r="H97" s="251" t="s">
        <v>107</v>
      </c>
      <c r="I97" s="749"/>
      <c r="J97" s="251" t="s">
        <v>107</v>
      </c>
      <c r="K97" s="315"/>
      <c r="L97" s="498" t="s">
        <v>107</v>
      </c>
      <c r="M97" s="125"/>
      <c r="N97" s="698" t="s">
        <v>107</v>
      </c>
    </row>
    <row r="98" spans="1:14" s="281" customFormat="1" ht="18" customHeight="1">
      <c r="A98" s="96"/>
      <c r="B98" s="313" t="s">
        <v>1940</v>
      </c>
      <c r="C98" s="315"/>
      <c r="D98" s="289" t="s">
        <v>1941</v>
      </c>
      <c r="E98" s="251"/>
      <c r="F98" s="251"/>
      <c r="G98" s="251"/>
      <c r="H98" s="251" t="s">
        <v>107</v>
      </c>
      <c r="I98" s="498"/>
      <c r="J98" s="251" t="s">
        <v>107</v>
      </c>
      <c r="K98" s="315"/>
      <c r="L98" s="498" t="s">
        <v>107</v>
      </c>
      <c r="M98" s="125"/>
      <c r="N98" s="698" t="s">
        <v>107</v>
      </c>
    </row>
    <row r="99" spans="1:14" s="281" customFormat="1" ht="18" customHeight="1">
      <c r="A99" s="96"/>
      <c r="B99" s="315" t="s">
        <v>1942</v>
      </c>
      <c r="C99" s="313"/>
      <c r="D99" s="289" t="s">
        <v>1943</v>
      </c>
      <c r="E99" s="251"/>
      <c r="F99" s="251"/>
      <c r="G99" s="251"/>
      <c r="H99" s="251" t="s">
        <v>107</v>
      </c>
      <c r="I99" s="498"/>
      <c r="J99" s="251" t="s">
        <v>107</v>
      </c>
      <c r="K99" s="315"/>
      <c r="L99" s="498" t="s">
        <v>107</v>
      </c>
      <c r="M99" s="125"/>
      <c r="N99" s="698" t="s">
        <v>107</v>
      </c>
    </row>
    <row r="100" spans="1:14" s="281" customFormat="1" ht="18" customHeight="1">
      <c r="A100" s="776"/>
      <c r="B100" s="1094" t="s">
        <v>1944</v>
      </c>
      <c r="C100" s="1094"/>
      <c r="D100" s="777" t="s">
        <v>1945</v>
      </c>
      <c r="E100" s="251"/>
      <c r="F100" s="251"/>
      <c r="G100" s="251"/>
      <c r="H100" s="251" t="s">
        <v>107</v>
      </c>
      <c r="I100" s="498"/>
      <c r="J100" s="251" t="s">
        <v>107</v>
      </c>
      <c r="K100" s="315"/>
      <c r="L100" s="498" t="s">
        <v>107</v>
      </c>
      <c r="M100" s="125"/>
      <c r="N100" s="698" t="s">
        <v>107</v>
      </c>
    </row>
    <row r="101" spans="1:14" s="281" customFormat="1" ht="18" customHeight="1">
      <c r="A101" s="776"/>
      <c r="B101" s="1094" t="s">
        <v>1946</v>
      </c>
      <c r="C101" s="1094"/>
      <c r="D101" s="777" t="s">
        <v>1947</v>
      </c>
      <c r="E101" s="251"/>
      <c r="F101" s="251"/>
      <c r="G101" s="251"/>
      <c r="H101" s="251" t="s">
        <v>107</v>
      </c>
      <c r="I101" s="498"/>
      <c r="J101" s="251" t="s">
        <v>107</v>
      </c>
      <c r="K101" s="315"/>
      <c r="L101" s="498" t="s">
        <v>107</v>
      </c>
      <c r="M101" s="125"/>
      <c r="N101" s="698" t="s">
        <v>107</v>
      </c>
    </row>
    <row r="102" spans="1:14" s="281" customFormat="1" ht="18" customHeight="1">
      <c r="A102" s="96"/>
      <c r="B102" s="1094" t="s">
        <v>1948</v>
      </c>
      <c r="C102" s="1094"/>
      <c r="D102" s="632" t="s">
        <v>1949</v>
      </c>
      <c r="E102" s="251"/>
      <c r="F102" s="251"/>
      <c r="G102" s="251"/>
      <c r="H102" s="251" t="s">
        <v>107</v>
      </c>
      <c r="I102" s="498"/>
      <c r="J102" s="251" t="s">
        <v>107</v>
      </c>
      <c r="K102" s="315"/>
      <c r="L102" s="498" t="s">
        <v>107</v>
      </c>
      <c r="M102" s="125"/>
      <c r="N102" s="698" t="s">
        <v>107</v>
      </c>
    </row>
    <row r="103" spans="1:14" s="281" customFormat="1" ht="27.75" customHeight="1">
      <c r="A103" s="96"/>
      <c r="B103" s="1103" t="s">
        <v>1950</v>
      </c>
      <c r="C103" s="1103"/>
      <c r="D103" s="632" t="s">
        <v>1951</v>
      </c>
      <c r="E103" s="251"/>
      <c r="F103" s="251"/>
      <c r="G103" s="251"/>
      <c r="H103" s="251" t="s">
        <v>107</v>
      </c>
      <c r="I103" s="498"/>
      <c r="J103" s="251" t="s">
        <v>107</v>
      </c>
      <c r="K103" s="315"/>
      <c r="L103" s="498" t="s">
        <v>107</v>
      </c>
      <c r="M103" s="125"/>
      <c r="N103" s="698" t="s">
        <v>107</v>
      </c>
    </row>
    <row r="104" spans="1:14" s="281" customFormat="1" ht="18" customHeight="1">
      <c r="A104" s="96"/>
      <c r="B104" s="1103" t="s">
        <v>1952</v>
      </c>
      <c r="C104" s="1103"/>
      <c r="D104" s="632" t="s">
        <v>1953</v>
      </c>
      <c r="E104" s="251"/>
      <c r="F104" s="251"/>
      <c r="G104" s="251"/>
      <c r="H104" s="251" t="s">
        <v>107</v>
      </c>
      <c r="I104" s="498"/>
      <c r="J104" s="251" t="s">
        <v>107</v>
      </c>
      <c r="K104" s="315"/>
      <c r="L104" s="498" t="s">
        <v>107</v>
      </c>
      <c r="M104" s="125"/>
      <c r="N104" s="698" t="s">
        <v>107</v>
      </c>
    </row>
    <row r="105" spans="1:14" s="281" customFormat="1" ht="18" customHeight="1">
      <c r="A105" s="96"/>
      <c r="B105" s="1103" t="s">
        <v>1954</v>
      </c>
      <c r="C105" s="1103"/>
      <c r="D105" s="632" t="s">
        <v>1955</v>
      </c>
      <c r="E105" s="251"/>
      <c r="F105" s="251"/>
      <c r="G105" s="251"/>
      <c r="H105" s="251" t="s">
        <v>107</v>
      </c>
      <c r="I105" s="498"/>
      <c r="J105" s="251" t="s">
        <v>107</v>
      </c>
      <c r="K105" s="315"/>
      <c r="L105" s="498" t="s">
        <v>107</v>
      </c>
      <c r="M105" s="125"/>
      <c r="N105" s="698" t="s">
        <v>107</v>
      </c>
    </row>
    <row r="106" spans="1:14" s="281" customFormat="1" ht="18" customHeight="1">
      <c r="A106" s="96"/>
      <c r="B106" s="1097" t="s">
        <v>1956</v>
      </c>
      <c r="C106" s="1104"/>
      <c r="D106" s="632" t="s">
        <v>1957</v>
      </c>
      <c r="E106" s="251"/>
      <c r="F106" s="251"/>
      <c r="G106" s="251"/>
      <c r="H106" s="251" t="s">
        <v>107</v>
      </c>
      <c r="I106" s="498"/>
      <c r="J106" s="251" t="s">
        <v>107</v>
      </c>
      <c r="K106" s="315"/>
      <c r="L106" s="498" t="s">
        <v>107</v>
      </c>
      <c r="M106" s="125"/>
      <c r="N106" s="698" t="s">
        <v>107</v>
      </c>
    </row>
    <row r="107" spans="1:14" s="281" customFormat="1" ht="27.6" customHeight="1">
      <c r="A107" s="96"/>
      <c r="B107" s="1097" t="s">
        <v>1958</v>
      </c>
      <c r="C107" s="1098"/>
      <c r="D107" s="632" t="s">
        <v>1959</v>
      </c>
      <c r="E107" s="251"/>
      <c r="F107" s="251"/>
      <c r="G107" s="251"/>
      <c r="H107" s="251" t="s">
        <v>107</v>
      </c>
      <c r="I107" s="498"/>
      <c r="J107" s="251" t="s">
        <v>107</v>
      </c>
      <c r="K107" s="315"/>
      <c r="L107" s="498" t="s">
        <v>107</v>
      </c>
      <c r="M107" s="125"/>
      <c r="N107" s="698" t="s">
        <v>107</v>
      </c>
    </row>
    <row r="108" spans="1:14" s="281" customFormat="1" ht="27" customHeight="1">
      <c r="A108" s="96"/>
      <c r="B108" s="631"/>
      <c r="C108" s="633" t="s">
        <v>1413</v>
      </c>
      <c r="D108" s="632" t="s">
        <v>1960</v>
      </c>
      <c r="E108" s="251"/>
      <c r="F108" s="251"/>
      <c r="G108" s="251"/>
      <c r="H108" s="251" t="s">
        <v>107</v>
      </c>
      <c r="I108" s="498"/>
      <c r="J108" s="251" t="s">
        <v>107</v>
      </c>
      <c r="K108" s="315"/>
      <c r="L108" s="498" t="s">
        <v>107</v>
      </c>
      <c r="M108" s="125"/>
      <c r="N108" s="698" t="s">
        <v>107</v>
      </c>
    </row>
    <row r="109" spans="1:14" s="281" customFormat="1" ht="33" customHeight="1">
      <c r="A109" s="96"/>
      <c r="B109" s="631"/>
      <c r="C109" s="633" t="s">
        <v>1415</v>
      </c>
      <c r="D109" s="632" t="s">
        <v>1961</v>
      </c>
      <c r="E109" s="251"/>
      <c r="F109" s="251"/>
      <c r="G109" s="251"/>
      <c r="H109" s="251" t="s">
        <v>107</v>
      </c>
      <c r="I109" s="498"/>
      <c r="J109" s="251" t="s">
        <v>107</v>
      </c>
      <c r="K109" s="315"/>
      <c r="L109" s="498" t="s">
        <v>107</v>
      </c>
      <c r="M109" s="125"/>
      <c r="N109" s="698" t="s">
        <v>107</v>
      </c>
    </row>
    <row r="110" spans="1:14" s="281" customFormat="1" ht="26.4" customHeight="1">
      <c r="A110" s="96"/>
      <c r="B110" s="631"/>
      <c r="C110" s="633" t="s">
        <v>1962</v>
      </c>
      <c r="D110" s="632" t="s">
        <v>1963</v>
      </c>
      <c r="E110" s="251"/>
      <c r="F110" s="251"/>
      <c r="G110" s="251"/>
      <c r="H110" s="251" t="s">
        <v>107</v>
      </c>
      <c r="I110" s="498"/>
      <c r="J110" s="251" t="s">
        <v>107</v>
      </c>
      <c r="K110" s="315"/>
      <c r="L110" s="498" t="s">
        <v>107</v>
      </c>
      <c r="M110" s="125"/>
      <c r="N110" s="698" t="s">
        <v>107</v>
      </c>
    </row>
    <row r="111" spans="1:14" s="281" customFormat="1" ht="18" customHeight="1">
      <c r="A111" s="96"/>
      <c r="B111" s="315" t="s">
        <v>1417</v>
      </c>
      <c r="C111" s="313"/>
      <c r="D111" s="289" t="s">
        <v>1964</v>
      </c>
      <c r="E111" s="251"/>
      <c r="F111" s="251"/>
      <c r="G111" s="251"/>
      <c r="H111" s="251" t="s">
        <v>107</v>
      </c>
      <c r="I111" s="498"/>
      <c r="J111" s="251" t="s">
        <v>107</v>
      </c>
      <c r="K111" s="251"/>
      <c r="L111" s="498" t="s">
        <v>107</v>
      </c>
      <c r="M111" s="125"/>
      <c r="N111" s="698" t="s">
        <v>107</v>
      </c>
    </row>
    <row r="112" spans="1:14" s="281" customFormat="1" ht="27" customHeight="1">
      <c r="A112" s="1090" t="s">
        <v>1965</v>
      </c>
      <c r="B112" s="1091"/>
      <c r="C112" s="1091"/>
      <c r="D112" s="289" t="s">
        <v>1966</v>
      </c>
      <c r="E112" s="251"/>
      <c r="F112" s="92"/>
      <c r="G112" s="92"/>
      <c r="H112" s="251" t="s">
        <v>107</v>
      </c>
      <c r="I112" s="749"/>
      <c r="J112" s="251" t="s">
        <v>107</v>
      </c>
      <c r="K112" s="315"/>
      <c r="L112" s="498" t="s">
        <v>107</v>
      </c>
      <c r="M112" s="125"/>
      <c r="N112" s="698" t="s">
        <v>107</v>
      </c>
    </row>
    <row r="113" spans="1:14" s="281" customFormat="1" ht="18" customHeight="1">
      <c r="A113" s="96"/>
      <c r="B113" s="315" t="s">
        <v>1967</v>
      </c>
      <c r="C113" s="313"/>
      <c r="D113" s="289" t="s">
        <v>1968</v>
      </c>
      <c r="E113" s="251"/>
      <c r="F113" s="251"/>
      <c r="G113" s="251" t="s">
        <v>109</v>
      </c>
      <c r="H113" s="251" t="s">
        <v>107</v>
      </c>
      <c r="I113" s="498" t="s">
        <v>109</v>
      </c>
      <c r="J113" s="251" t="s">
        <v>107</v>
      </c>
      <c r="K113" s="251" t="s">
        <v>109</v>
      </c>
      <c r="L113" s="498" t="s">
        <v>107</v>
      </c>
      <c r="M113" s="251" t="s">
        <v>109</v>
      </c>
      <c r="N113" s="698" t="s">
        <v>107</v>
      </c>
    </row>
    <row r="114" spans="1:14" s="281" customFormat="1" ht="28.5" customHeight="1">
      <c r="A114" s="1099" t="s">
        <v>1969</v>
      </c>
      <c r="B114" s="1100"/>
      <c r="C114" s="1100"/>
      <c r="D114" s="289" t="s">
        <v>1970</v>
      </c>
      <c r="E114" s="251"/>
      <c r="F114" s="251"/>
      <c r="G114" s="251"/>
      <c r="H114" s="251" t="s">
        <v>107</v>
      </c>
      <c r="I114" s="498"/>
      <c r="J114" s="251" t="s">
        <v>107</v>
      </c>
      <c r="K114" s="315"/>
      <c r="L114" s="498" t="s">
        <v>107</v>
      </c>
      <c r="M114" s="125"/>
      <c r="N114" s="698" t="s">
        <v>107</v>
      </c>
    </row>
    <row r="115" spans="1:14" s="281" customFormat="1" ht="18" customHeight="1">
      <c r="A115" s="778" t="s">
        <v>1971</v>
      </c>
      <c r="B115" s="517"/>
      <c r="C115" s="315"/>
      <c r="D115" s="289" t="s">
        <v>1972</v>
      </c>
      <c r="E115" s="251"/>
      <c r="F115" s="251"/>
      <c r="G115" s="251"/>
      <c r="H115" s="251" t="s">
        <v>107</v>
      </c>
      <c r="I115" s="498"/>
      <c r="J115" s="251" t="s">
        <v>107</v>
      </c>
      <c r="K115" s="315"/>
      <c r="L115" s="498" t="s">
        <v>107</v>
      </c>
      <c r="M115" s="125"/>
      <c r="N115" s="698" t="s">
        <v>107</v>
      </c>
    </row>
    <row r="116" spans="1:14" s="281" customFormat="1" ht="18" customHeight="1">
      <c r="A116" s="778"/>
      <c r="B116" s="1087" t="s">
        <v>1973</v>
      </c>
      <c r="C116" s="1087"/>
      <c r="D116" s="289" t="s">
        <v>1974</v>
      </c>
      <c r="E116" s="251"/>
      <c r="F116" s="251"/>
      <c r="G116" s="251"/>
      <c r="H116" s="251" t="s">
        <v>107</v>
      </c>
      <c r="I116" s="498"/>
      <c r="J116" s="251" t="s">
        <v>107</v>
      </c>
      <c r="K116" s="315"/>
      <c r="L116" s="498" t="s">
        <v>107</v>
      </c>
      <c r="M116" s="125"/>
      <c r="N116" s="698" t="s">
        <v>107</v>
      </c>
    </row>
    <row r="117" spans="1:14" s="281" customFormat="1" ht="18" customHeight="1">
      <c r="A117" s="96"/>
      <c r="B117" s="315" t="s">
        <v>1427</v>
      </c>
      <c r="C117" s="313"/>
      <c r="D117" s="289" t="s">
        <v>1975</v>
      </c>
      <c r="E117" s="251"/>
      <c r="F117" s="251"/>
      <c r="G117" s="251"/>
      <c r="H117" s="251" t="s">
        <v>107</v>
      </c>
      <c r="I117" s="498"/>
      <c r="J117" s="251" t="s">
        <v>107</v>
      </c>
      <c r="K117" s="315"/>
      <c r="L117" s="498" t="s">
        <v>107</v>
      </c>
      <c r="M117" s="125"/>
      <c r="N117" s="698" t="s">
        <v>107</v>
      </c>
    </row>
    <row r="118" spans="1:14" s="281" customFormat="1" ht="18" customHeight="1">
      <c r="A118" s="96" t="s">
        <v>1976</v>
      </c>
      <c r="B118" s="250"/>
      <c r="C118" s="97"/>
      <c r="D118" s="289" t="s">
        <v>1430</v>
      </c>
      <c r="E118" s="92"/>
      <c r="F118" s="92"/>
      <c r="G118" s="92"/>
      <c r="H118" s="251" t="s">
        <v>107</v>
      </c>
      <c r="I118" s="749"/>
      <c r="J118" s="251" t="s">
        <v>107</v>
      </c>
      <c r="K118" s="315"/>
      <c r="L118" s="498" t="s">
        <v>107</v>
      </c>
      <c r="M118" s="125"/>
      <c r="N118" s="698" t="s">
        <v>107</v>
      </c>
    </row>
    <row r="119" spans="1:14" s="281" customFormat="1" ht="26.25" customHeight="1">
      <c r="A119" s="1101" t="s">
        <v>1977</v>
      </c>
      <c r="B119" s="1102"/>
      <c r="C119" s="1102"/>
      <c r="D119" s="98" t="s">
        <v>1978</v>
      </c>
      <c r="E119" s="251"/>
      <c r="F119" s="251"/>
      <c r="G119" s="251"/>
      <c r="H119" s="92" t="s">
        <v>107</v>
      </c>
      <c r="I119" s="498"/>
      <c r="J119" s="92" t="s">
        <v>107</v>
      </c>
      <c r="K119" s="315"/>
      <c r="L119" s="749" t="s">
        <v>107</v>
      </c>
      <c r="M119" s="125"/>
      <c r="N119" s="821" t="s">
        <v>107</v>
      </c>
    </row>
    <row r="120" spans="1:14" s="281" customFormat="1" ht="18" customHeight="1">
      <c r="A120" s="96"/>
      <c r="B120" s="315" t="s">
        <v>1433</v>
      </c>
      <c r="C120" s="313"/>
      <c r="D120" s="289" t="s">
        <v>1979</v>
      </c>
      <c r="E120" s="251"/>
      <c r="F120" s="251"/>
      <c r="G120" s="251"/>
      <c r="H120" s="251" t="s">
        <v>107</v>
      </c>
      <c r="I120" s="498"/>
      <c r="J120" s="251" t="s">
        <v>107</v>
      </c>
      <c r="K120" s="315"/>
      <c r="L120" s="498" t="s">
        <v>107</v>
      </c>
      <c r="M120" s="125"/>
      <c r="N120" s="698" t="s">
        <v>107</v>
      </c>
    </row>
    <row r="121" spans="1:14" s="281" customFormat="1" ht="18" customHeight="1">
      <c r="A121" s="96"/>
      <c r="B121" s="315" t="s">
        <v>1980</v>
      </c>
      <c r="C121" s="313"/>
      <c r="D121" s="289" t="s">
        <v>1981</v>
      </c>
      <c r="E121" s="251"/>
      <c r="F121" s="251"/>
      <c r="G121" s="251"/>
      <c r="H121" s="251" t="s">
        <v>107</v>
      </c>
      <c r="I121" s="498"/>
      <c r="J121" s="251" t="s">
        <v>107</v>
      </c>
      <c r="K121" s="315"/>
      <c r="L121" s="498" t="s">
        <v>107</v>
      </c>
      <c r="M121" s="125"/>
      <c r="N121" s="698" t="s">
        <v>107</v>
      </c>
    </row>
    <row r="122" spans="1:14" s="281" customFormat="1" ht="18" customHeight="1">
      <c r="A122" s="96"/>
      <c r="B122" s="315" t="s">
        <v>1982</v>
      </c>
      <c r="C122" s="313"/>
      <c r="D122" s="289" t="s">
        <v>1983</v>
      </c>
      <c r="E122" s="251"/>
      <c r="F122" s="251"/>
      <c r="G122" s="251"/>
      <c r="H122" s="251" t="s">
        <v>109</v>
      </c>
      <c r="I122" s="498"/>
      <c r="J122" s="251" t="s">
        <v>109</v>
      </c>
      <c r="K122" s="315"/>
      <c r="L122" s="498" t="s">
        <v>109</v>
      </c>
      <c r="M122" s="125"/>
      <c r="N122" s="698" t="s">
        <v>109</v>
      </c>
    </row>
    <row r="123" spans="1:14" s="281" customFormat="1" ht="28.95" customHeight="1">
      <c r="A123" s="96"/>
      <c r="B123" s="1087" t="s">
        <v>1984</v>
      </c>
      <c r="C123" s="1087"/>
      <c r="D123" s="289" t="s">
        <v>1985</v>
      </c>
      <c r="E123" s="251"/>
      <c r="F123" s="251"/>
      <c r="G123" s="251" t="s">
        <v>109</v>
      </c>
      <c r="H123" s="251" t="s">
        <v>109</v>
      </c>
      <c r="I123" s="498" t="s">
        <v>109</v>
      </c>
      <c r="J123" s="251" t="s">
        <v>109</v>
      </c>
      <c r="K123" s="251" t="s">
        <v>109</v>
      </c>
      <c r="L123" s="498" t="s">
        <v>109</v>
      </c>
      <c r="M123" s="125"/>
      <c r="N123" s="698" t="s">
        <v>109</v>
      </c>
    </row>
    <row r="124" spans="1:14" s="281" customFormat="1" ht="18" customHeight="1">
      <c r="A124" s="96"/>
      <c r="B124" s="315" t="s">
        <v>1986</v>
      </c>
      <c r="C124" s="315"/>
      <c r="D124" s="289" t="s">
        <v>1987</v>
      </c>
      <c r="E124" s="251"/>
      <c r="F124" s="251"/>
      <c r="G124" s="251"/>
      <c r="H124" s="251" t="s">
        <v>109</v>
      </c>
      <c r="I124" s="498"/>
      <c r="J124" s="251" t="s">
        <v>109</v>
      </c>
      <c r="K124" s="315"/>
      <c r="L124" s="498" t="s">
        <v>109</v>
      </c>
      <c r="M124" s="125"/>
      <c r="N124" s="698" t="s">
        <v>109</v>
      </c>
    </row>
    <row r="125" spans="1:14" s="281" customFormat="1" ht="18" customHeight="1">
      <c r="A125" s="96" t="s">
        <v>1988</v>
      </c>
      <c r="B125" s="250"/>
      <c r="C125" s="97"/>
      <c r="D125" s="289" t="s">
        <v>193</v>
      </c>
      <c r="E125" s="251"/>
      <c r="F125" s="251"/>
      <c r="G125" s="251"/>
      <c r="H125" s="251" t="s">
        <v>109</v>
      </c>
      <c r="I125" s="498"/>
      <c r="J125" s="251" t="s">
        <v>109</v>
      </c>
      <c r="K125" s="315"/>
      <c r="L125" s="498" t="s">
        <v>109</v>
      </c>
      <c r="M125" s="125"/>
      <c r="N125" s="698" t="s">
        <v>109</v>
      </c>
    </row>
    <row r="126" spans="1:14" s="281" customFormat="1" ht="34.200000000000003" customHeight="1">
      <c r="A126" s="1092" t="s">
        <v>1989</v>
      </c>
      <c r="B126" s="1093"/>
      <c r="C126" s="1093"/>
      <c r="D126" s="289" t="s">
        <v>1990</v>
      </c>
      <c r="E126" s="251"/>
      <c r="F126" s="251"/>
      <c r="G126" s="251"/>
      <c r="H126" s="251" t="s">
        <v>109</v>
      </c>
      <c r="I126" s="498"/>
      <c r="J126" s="251" t="s">
        <v>109</v>
      </c>
      <c r="K126" s="315"/>
      <c r="L126" s="498" t="s">
        <v>109</v>
      </c>
      <c r="M126" s="125"/>
      <c r="N126" s="698" t="s">
        <v>109</v>
      </c>
    </row>
    <row r="127" spans="1:14" s="281" customFormat="1" ht="33" customHeight="1">
      <c r="A127" s="96"/>
      <c r="B127" s="1087" t="s">
        <v>1991</v>
      </c>
      <c r="C127" s="1087"/>
      <c r="D127" s="289" t="s">
        <v>1992</v>
      </c>
      <c r="E127" s="251"/>
      <c r="F127" s="251"/>
      <c r="G127" s="251"/>
      <c r="H127" s="251" t="s">
        <v>107</v>
      </c>
      <c r="I127" s="498"/>
      <c r="J127" s="251" t="s">
        <v>107</v>
      </c>
      <c r="K127" s="315"/>
      <c r="L127" s="498" t="s">
        <v>107</v>
      </c>
      <c r="M127" s="125"/>
      <c r="N127" s="698" t="s">
        <v>107</v>
      </c>
    </row>
    <row r="128" spans="1:14" s="281" customFormat="1" ht="18.600000000000001" customHeight="1">
      <c r="A128" s="96"/>
      <c r="B128" s="315" t="s">
        <v>1993</v>
      </c>
      <c r="C128" s="313"/>
      <c r="D128" s="289" t="s">
        <v>1994</v>
      </c>
      <c r="E128" s="251"/>
      <c r="F128" s="251"/>
      <c r="G128" s="251"/>
      <c r="H128" s="251" t="s">
        <v>107</v>
      </c>
      <c r="I128" s="498"/>
      <c r="J128" s="251" t="s">
        <v>107</v>
      </c>
      <c r="K128" s="315"/>
      <c r="L128" s="498" t="s">
        <v>107</v>
      </c>
      <c r="M128" s="125"/>
      <c r="N128" s="698" t="s">
        <v>107</v>
      </c>
    </row>
    <row r="129" spans="1:14" s="281" customFormat="1" ht="18.600000000000001" customHeight="1">
      <c r="A129" s="96"/>
      <c r="B129" s="315" t="s">
        <v>1995</v>
      </c>
      <c r="C129" s="313"/>
      <c r="D129" s="289" t="s">
        <v>1996</v>
      </c>
      <c r="E129" s="251"/>
      <c r="F129" s="251"/>
      <c r="G129" s="251" t="s">
        <v>109</v>
      </c>
      <c r="H129" s="251" t="s">
        <v>109</v>
      </c>
      <c r="I129" s="498" t="s">
        <v>109</v>
      </c>
      <c r="J129" s="251" t="s">
        <v>109</v>
      </c>
      <c r="K129" s="251" t="s">
        <v>109</v>
      </c>
      <c r="L129" s="498" t="s">
        <v>109</v>
      </c>
      <c r="M129" s="251" t="s">
        <v>109</v>
      </c>
      <c r="N129" s="698" t="s">
        <v>109</v>
      </c>
    </row>
    <row r="130" spans="1:14" s="281" customFormat="1" ht="30.6" customHeight="1">
      <c r="A130" s="96"/>
      <c r="B130" s="1087" t="s">
        <v>1997</v>
      </c>
      <c r="C130" s="1087"/>
      <c r="D130" s="289" t="s">
        <v>1998</v>
      </c>
      <c r="E130" s="251"/>
      <c r="F130" s="251"/>
      <c r="G130" s="251" t="s">
        <v>109</v>
      </c>
      <c r="H130" s="251" t="s">
        <v>109</v>
      </c>
      <c r="I130" s="498" t="s">
        <v>109</v>
      </c>
      <c r="J130" s="251" t="s">
        <v>109</v>
      </c>
      <c r="K130" s="251" t="s">
        <v>109</v>
      </c>
      <c r="L130" s="498" t="s">
        <v>109</v>
      </c>
      <c r="M130" s="251" t="s">
        <v>109</v>
      </c>
      <c r="N130" s="698" t="s">
        <v>109</v>
      </c>
    </row>
    <row r="131" spans="1:14" s="281" customFormat="1" ht="24" customHeight="1">
      <c r="A131" s="96"/>
      <c r="B131" s="1087" t="s">
        <v>1999</v>
      </c>
      <c r="C131" s="1087"/>
      <c r="D131" s="289" t="s">
        <v>2000</v>
      </c>
      <c r="E131" s="251"/>
      <c r="F131" s="251"/>
      <c r="G131" s="251" t="s">
        <v>109</v>
      </c>
      <c r="H131" s="251" t="s">
        <v>109</v>
      </c>
      <c r="I131" s="498" t="s">
        <v>109</v>
      </c>
      <c r="J131" s="251" t="s">
        <v>109</v>
      </c>
      <c r="K131" s="251" t="s">
        <v>109</v>
      </c>
      <c r="L131" s="498" t="s">
        <v>109</v>
      </c>
      <c r="M131" s="251" t="s">
        <v>109</v>
      </c>
      <c r="N131" s="698" t="s">
        <v>109</v>
      </c>
    </row>
    <row r="132" spans="1:14" s="281" customFormat="1" ht="30.6" customHeight="1">
      <c r="A132" s="96"/>
      <c r="B132" s="1087" t="s">
        <v>2001</v>
      </c>
      <c r="C132" s="1087"/>
      <c r="D132" s="289" t="s">
        <v>2002</v>
      </c>
      <c r="E132" s="251"/>
      <c r="F132" s="251"/>
      <c r="G132" s="251" t="s">
        <v>109</v>
      </c>
      <c r="H132" s="251" t="s">
        <v>107</v>
      </c>
      <c r="I132" s="498" t="s">
        <v>109</v>
      </c>
      <c r="J132" s="251" t="s">
        <v>107</v>
      </c>
      <c r="K132" s="251" t="s">
        <v>109</v>
      </c>
      <c r="L132" s="498" t="s">
        <v>107</v>
      </c>
      <c r="M132" s="251" t="s">
        <v>109</v>
      </c>
      <c r="N132" s="698" t="s">
        <v>107</v>
      </c>
    </row>
    <row r="133" spans="1:14" s="281" customFormat="1" ht="18" customHeight="1">
      <c r="A133" s="96"/>
      <c r="B133" s="1087" t="s">
        <v>1445</v>
      </c>
      <c r="C133" s="1087"/>
      <c r="D133" s="289" t="s">
        <v>2003</v>
      </c>
      <c r="E133" s="251"/>
      <c r="F133" s="251"/>
      <c r="G133" s="251" t="s">
        <v>109</v>
      </c>
      <c r="H133" s="251" t="s">
        <v>107</v>
      </c>
      <c r="I133" s="498" t="s">
        <v>109</v>
      </c>
      <c r="J133" s="251" t="s">
        <v>107</v>
      </c>
      <c r="K133" s="251" t="s">
        <v>109</v>
      </c>
      <c r="L133" s="498" t="s">
        <v>107</v>
      </c>
      <c r="M133" s="251" t="s">
        <v>109</v>
      </c>
      <c r="N133" s="698" t="s">
        <v>107</v>
      </c>
    </row>
    <row r="134" spans="1:14" s="281" customFormat="1" ht="18.600000000000001" customHeight="1">
      <c r="A134" s="96"/>
      <c r="B134" s="315" t="s">
        <v>2004</v>
      </c>
      <c r="C134" s="313"/>
      <c r="D134" s="289" t="s">
        <v>2005</v>
      </c>
      <c r="E134" s="251"/>
      <c r="F134" s="251"/>
      <c r="G134" s="251"/>
      <c r="H134" s="251" t="s">
        <v>107</v>
      </c>
      <c r="I134" s="498"/>
      <c r="J134" s="251" t="s">
        <v>107</v>
      </c>
      <c r="K134" s="315"/>
      <c r="L134" s="498" t="s">
        <v>107</v>
      </c>
      <c r="M134" s="125"/>
      <c r="N134" s="698" t="s">
        <v>107</v>
      </c>
    </row>
    <row r="135" spans="1:14" s="281" customFormat="1" ht="18.600000000000001" customHeight="1">
      <c r="A135" s="96" t="s">
        <v>2006</v>
      </c>
      <c r="B135" s="315"/>
      <c r="C135" s="313"/>
      <c r="D135" s="289">
        <v>41.02</v>
      </c>
      <c r="E135" s="251"/>
      <c r="F135" s="251"/>
      <c r="G135" s="251"/>
      <c r="H135" s="251" t="s">
        <v>107</v>
      </c>
      <c r="I135" s="498"/>
      <c r="J135" s="251" t="s">
        <v>107</v>
      </c>
      <c r="K135" s="315"/>
      <c r="L135" s="498" t="s">
        <v>107</v>
      </c>
      <c r="M135" s="125"/>
      <c r="N135" s="698" t="s">
        <v>107</v>
      </c>
    </row>
    <row r="136" spans="1:14" s="281" customFormat="1" ht="56.25" customHeight="1">
      <c r="A136" s="96"/>
      <c r="B136" s="1105" t="s">
        <v>2007</v>
      </c>
      <c r="C136" s="1105"/>
      <c r="D136" s="289" t="s">
        <v>2008</v>
      </c>
      <c r="E136" s="251"/>
      <c r="F136" s="251"/>
      <c r="G136" s="251" t="s">
        <v>109</v>
      </c>
      <c r="H136" s="251" t="s">
        <v>107</v>
      </c>
      <c r="I136" s="498" t="s">
        <v>109</v>
      </c>
      <c r="J136" s="251" t="s">
        <v>107</v>
      </c>
      <c r="K136" s="251" t="s">
        <v>109</v>
      </c>
      <c r="L136" s="498" t="s">
        <v>107</v>
      </c>
      <c r="M136" s="251" t="s">
        <v>109</v>
      </c>
      <c r="N136" s="698" t="s">
        <v>107</v>
      </c>
    </row>
    <row r="137" spans="1:14" s="281" customFormat="1" ht="72.599999999999994" customHeight="1">
      <c r="A137" s="96"/>
      <c r="B137" s="195"/>
      <c r="C137" s="779" t="s">
        <v>2009</v>
      </c>
      <c r="D137" s="289" t="s">
        <v>2010</v>
      </c>
      <c r="E137" s="251"/>
      <c r="F137" s="251"/>
      <c r="G137" s="251" t="s">
        <v>109</v>
      </c>
      <c r="H137" s="251" t="s">
        <v>107</v>
      </c>
      <c r="I137" s="498" t="s">
        <v>109</v>
      </c>
      <c r="J137" s="251" t="s">
        <v>107</v>
      </c>
      <c r="K137" s="251" t="s">
        <v>109</v>
      </c>
      <c r="L137" s="498" t="s">
        <v>107</v>
      </c>
      <c r="M137" s="251" t="s">
        <v>109</v>
      </c>
      <c r="N137" s="698" t="s">
        <v>107</v>
      </c>
    </row>
    <row r="138" spans="1:14" s="281" customFormat="1" ht="76.95" customHeight="1">
      <c r="A138" s="96"/>
      <c r="B138" s="195"/>
      <c r="C138" s="779" t="s">
        <v>2011</v>
      </c>
      <c r="D138" s="289" t="s">
        <v>2012</v>
      </c>
      <c r="E138" s="251"/>
      <c r="F138" s="251"/>
      <c r="G138" s="251" t="s">
        <v>109</v>
      </c>
      <c r="H138" s="251" t="s">
        <v>107</v>
      </c>
      <c r="I138" s="498" t="s">
        <v>109</v>
      </c>
      <c r="J138" s="251" t="s">
        <v>107</v>
      </c>
      <c r="K138" s="251" t="s">
        <v>109</v>
      </c>
      <c r="L138" s="498" t="s">
        <v>107</v>
      </c>
      <c r="M138" s="251" t="s">
        <v>109</v>
      </c>
      <c r="N138" s="698" t="s">
        <v>107</v>
      </c>
    </row>
    <row r="139" spans="1:14" s="281" customFormat="1" ht="18.600000000000001" customHeight="1">
      <c r="A139" s="623" t="s">
        <v>2013</v>
      </c>
      <c r="B139" s="315"/>
      <c r="C139" s="315"/>
      <c r="D139" s="289" t="s">
        <v>875</v>
      </c>
      <c r="E139" s="251"/>
      <c r="F139" s="251"/>
      <c r="G139" s="251"/>
      <c r="H139" s="251" t="s">
        <v>107</v>
      </c>
      <c r="I139" s="498"/>
      <c r="J139" s="251" t="s">
        <v>107</v>
      </c>
      <c r="K139" s="315"/>
      <c r="L139" s="498" t="s">
        <v>107</v>
      </c>
      <c r="M139" s="125"/>
      <c r="N139" s="698" t="s">
        <v>107</v>
      </c>
    </row>
    <row r="140" spans="1:14" s="281" customFormat="1" ht="28.5" customHeight="1">
      <c r="A140" s="1070" t="s">
        <v>2014</v>
      </c>
      <c r="B140" s="1071"/>
      <c r="C140" s="1071"/>
      <c r="D140" s="289" t="s">
        <v>876</v>
      </c>
      <c r="E140" s="251"/>
      <c r="F140" s="251"/>
      <c r="G140" s="251"/>
      <c r="H140" s="251" t="s">
        <v>107</v>
      </c>
      <c r="I140" s="498"/>
      <c r="J140" s="251" t="s">
        <v>107</v>
      </c>
      <c r="K140" s="315"/>
      <c r="L140" s="498" t="s">
        <v>107</v>
      </c>
      <c r="M140" s="125"/>
      <c r="N140" s="698" t="s">
        <v>107</v>
      </c>
    </row>
    <row r="141" spans="1:14" s="281" customFormat="1" ht="68.400000000000006" customHeight="1">
      <c r="A141" s="1080" t="s">
        <v>2601</v>
      </c>
      <c r="B141" s="1081"/>
      <c r="C141" s="1081"/>
      <c r="D141" s="289" t="s">
        <v>2015</v>
      </c>
      <c r="E141" s="251"/>
      <c r="F141" s="251"/>
      <c r="G141" s="251"/>
      <c r="H141" s="251" t="s">
        <v>109</v>
      </c>
      <c r="I141" s="498"/>
      <c r="J141" s="251" t="s">
        <v>109</v>
      </c>
      <c r="K141" s="315"/>
      <c r="L141" s="498" t="s">
        <v>109</v>
      </c>
      <c r="M141" s="125"/>
      <c r="N141" s="698" t="s">
        <v>109</v>
      </c>
    </row>
    <row r="142" spans="1:14" s="281" customFormat="1" ht="18" customHeight="1">
      <c r="A142" s="623"/>
      <c r="B142" s="315" t="s">
        <v>2016</v>
      </c>
      <c r="C142" s="313"/>
      <c r="D142" s="289" t="s">
        <v>2017</v>
      </c>
      <c r="E142" s="251"/>
      <c r="F142" s="251"/>
      <c r="G142" s="251"/>
      <c r="H142" s="251" t="s">
        <v>107</v>
      </c>
      <c r="I142" s="498"/>
      <c r="J142" s="251" t="s">
        <v>107</v>
      </c>
      <c r="K142" s="315"/>
      <c r="L142" s="498" t="s">
        <v>107</v>
      </c>
      <c r="M142" s="125"/>
      <c r="N142" s="698" t="s">
        <v>107</v>
      </c>
    </row>
    <row r="143" spans="1:14" s="281" customFormat="1" ht="18" customHeight="1">
      <c r="A143" s="623"/>
      <c r="B143" s="315" t="s">
        <v>2018</v>
      </c>
      <c r="C143" s="313"/>
      <c r="D143" s="289" t="s">
        <v>2019</v>
      </c>
      <c r="E143" s="251"/>
      <c r="F143" s="251"/>
      <c r="G143" s="251"/>
      <c r="H143" s="251" t="s">
        <v>107</v>
      </c>
      <c r="I143" s="498"/>
      <c r="J143" s="251" t="s">
        <v>107</v>
      </c>
      <c r="K143" s="315"/>
      <c r="L143" s="498" t="s">
        <v>107</v>
      </c>
      <c r="M143" s="125"/>
      <c r="N143" s="698" t="s">
        <v>107</v>
      </c>
    </row>
    <row r="144" spans="1:14" s="281" customFormat="1" ht="25.5" customHeight="1">
      <c r="A144" s="623"/>
      <c r="B144" s="1087" t="s">
        <v>2020</v>
      </c>
      <c r="C144" s="1087"/>
      <c r="D144" s="289" t="s">
        <v>2021</v>
      </c>
      <c r="E144" s="251"/>
      <c r="F144" s="251"/>
      <c r="G144" s="251"/>
      <c r="H144" s="251" t="s">
        <v>107</v>
      </c>
      <c r="I144" s="498"/>
      <c r="J144" s="251" t="s">
        <v>107</v>
      </c>
      <c r="K144" s="315"/>
      <c r="L144" s="498" t="s">
        <v>107</v>
      </c>
      <c r="M144" s="125"/>
      <c r="N144" s="698" t="s">
        <v>107</v>
      </c>
    </row>
    <row r="145" spans="1:14" s="281" customFormat="1" ht="18.600000000000001" customHeight="1">
      <c r="A145" s="623"/>
      <c r="B145" s="1087" t="s">
        <v>2022</v>
      </c>
      <c r="C145" s="1087"/>
      <c r="D145" s="289" t="s">
        <v>2023</v>
      </c>
      <c r="E145" s="251"/>
      <c r="F145" s="251"/>
      <c r="G145" s="251"/>
      <c r="H145" s="251" t="s">
        <v>107</v>
      </c>
      <c r="I145" s="498"/>
      <c r="J145" s="251" t="s">
        <v>107</v>
      </c>
      <c r="K145" s="315"/>
      <c r="L145" s="498" t="s">
        <v>107</v>
      </c>
      <c r="M145" s="125"/>
      <c r="N145" s="698" t="s">
        <v>107</v>
      </c>
    </row>
    <row r="146" spans="1:14" s="281" customFormat="1" ht="26.25" customHeight="1">
      <c r="A146" s="623"/>
      <c r="B146" s="1087" t="s">
        <v>2024</v>
      </c>
      <c r="C146" s="1087"/>
      <c r="D146" s="289" t="s">
        <v>2025</v>
      </c>
      <c r="E146" s="251"/>
      <c r="F146" s="251"/>
      <c r="G146" s="251"/>
      <c r="H146" s="251" t="s">
        <v>107</v>
      </c>
      <c r="I146" s="498"/>
      <c r="J146" s="251" t="s">
        <v>107</v>
      </c>
      <c r="K146" s="315"/>
      <c r="L146" s="498" t="s">
        <v>107</v>
      </c>
      <c r="M146" s="125"/>
      <c r="N146" s="698" t="s">
        <v>107</v>
      </c>
    </row>
    <row r="147" spans="1:14" s="281" customFormat="1" ht="25.2" customHeight="1">
      <c r="A147" s="623"/>
      <c r="B147" s="1087" t="s">
        <v>2026</v>
      </c>
      <c r="C147" s="1087"/>
      <c r="D147" s="289" t="s">
        <v>2027</v>
      </c>
      <c r="E147" s="251"/>
      <c r="F147" s="251"/>
      <c r="G147" s="251"/>
      <c r="H147" s="251" t="s">
        <v>107</v>
      </c>
      <c r="I147" s="498"/>
      <c r="J147" s="251" t="s">
        <v>107</v>
      </c>
      <c r="K147" s="315"/>
      <c r="L147" s="498" t="s">
        <v>107</v>
      </c>
      <c r="M147" s="125"/>
      <c r="N147" s="698" t="s">
        <v>107</v>
      </c>
    </row>
    <row r="148" spans="1:14" s="281" customFormat="1" ht="18.600000000000001" customHeight="1">
      <c r="A148" s="623"/>
      <c r="B148" s="1087" t="s">
        <v>2028</v>
      </c>
      <c r="C148" s="1087"/>
      <c r="D148" s="289" t="s">
        <v>2029</v>
      </c>
      <c r="E148" s="251"/>
      <c r="F148" s="251"/>
      <c r="G148" s="251" t="s">
        <v>109</v>
      </c>
      <c r="H148" s="251" t="s">
        <v>107</v>
      </c>
      <c r="I148" s="498" t="s">
        <v>109</v>
      </c>
      <c r="J148" s="251" t="s">
        <v>107</v>
      </c>
      <c r="K148" s="251" t="s">
        <v>109</v>
      </c>
      <c r="L148" s="498" t="s">
        <v>107</v>
      </c>
      <c r="M148" s="251" t="s">
        <v>109</v>
      </c>
      <c r="N148" s="698" t="s">
        <v>107</v>
      </c>
    </row>
    <row r="149" spans="1:14" s="281" customFormat="1" ht="30" customHeight="1">
      <c r="A149" s="623"/>
      <c r="B149" s="1087" t="s">
        <v>2030</v>
      </c>
      <c r="C149" s="1087"/>
      <c r="D149" s="289" t="s">
        <v>2031</v>
      </c>
      <c r="E149" s="251"/>
      <c r="F149" s="251"/>
      <c r="G149" s="251"/>
      <c r="H149" s="251" t="s">
        <v>107</v>
      </c>
      <c r="I149" s="498"/>
      <c r="J149" s="251" t="s">
        <v>107</v>
      </c>
      <c r="K149" s="315"/>
      <c r="L149" s="498" t="s">
        <v>107</v>
      </c>
      <c r="M149" s="125"/>
      <c r="N149" s="698" t="s">
        <v>107</v>
      </c>
    </row>
    <row r="150" spans="1:14" s="281" customFormat="1" ht="37.5" customHeight="1">
      <c r="A150" s="623"/>
      <c r="B150" s="517"/>
      <c r="C150" s="671" t="s">
        <v>2032</v>
      </c>
      <c r="D150" s="289" t="s">
        <v>2033</v>
      </c>
      <c r="E150" s="251"/>
      <c r="F150" s="251"/>
      <c r="G150" s="251"/>
      <c r="H150" s="251" t="s">
        <v>107</v>
      </c>
      <c r="I150" s="498"/>
      <c r="J150" s="251" t="s">
        <v>107</v>
      </c>
      <c r="K150" s="315"/>
      <c r="L150" s="498" t="s">
        <v>107</v>
      </c>
      <c r="M150" s="125"/>
      <c r="N150" s="698" t="s">
        <v>107</v>
      </c>
    </row>
    <row r="151" spans="1:14" s="281" customFormat="1" ht="30" customHeight="1">
      <c r="A151" s="623"/>
      <c r="B151" s="517"/>
      <c r="C151" s="671" t="s">
        <v>2034</v>
      </c>
      <c r="D151" s="289" t="s">
        <v>2035</v>
      </c>
      <c r="E151" s="251"/>
      <c r="F151" s="251"/>
      <c r="G151" s="251"/>
      <c r="H151" s="251" t="s">
        <v>107</v>
      </c>
      <c r="I151" s="498"/>
      <c r="J151" s="251" t="s">
        <v>107</v>
      </c>
      <c r="K151" s="315"/>
      <c r="L151" s="498" t="s">
        <v>107</v>
      </c>
      <c r="M151" s="125"/>
      <c r="N151" s="698" t="s">
        <v>107</v>
      </c>
    </row>
    <row r="152" spans="1:14" s="281" customFormat="1" ht="24" customHeight="1">
      <c r="A152" s="623"/>
      <c r="B152" s="517"/>
      <c r="C152" s="671" t="s">
        <v>2036</v>
      </c>
      <c r="D152" s="289" t="s">
        <v>2037</v>
      </c>
      <c r="E152" s="251"/>
      <c r="F152" s="251"/>
      <c r="G152" s="251"/>
      <c r="H152" s="251" t="s">
        <v>107</v>
      </c>
      <c r="I152" s="498"/>
      <c r="J152" s="251" t="s">
        <v>107</v>
      </c>
      <c r="K152" s="315"/>
      <c r="L152" s="498" t="s">
        <v>107</v>
      </c>
      <c r="M152" s="125"/>
      <c r="N152" s="698" t="s">
        <v>107</v>
      </c>
    </row>
    <row r="153" spans="1:14" s="281" customFormat="1" ht="26.4" customHeight="1">
      <c r="A153" s="623"/>
      <c r="B153" s="1087" t="s">
        <v>2038</v>
      </c>
      <c r="C153" s="1087"/>
      <c r="D153" s="289" t="s">
        <v>2039</v>
      </c>
      <c r="E153" s="251"/>
      <c r="F153" s="251"/>
      <c r="G153" s="251"/>
      <c r="H153" s="251" t="s">
        <v>107</v>
      </c>
      <c r="I153" s="498"/>
      <c r="J153" s="251" t="s">
        <v>107</v>
      </c>
      <c r="K153" s="315"/>
      <c r="L153" s="498" t="s">
        <v>107</v>
      </c>
      <c r="M153" s="125"/>
      <c r="N153" s="698" t="s">
        <v>107</v>
      </c>
    </row>
    <row r="154" spans="1:14" s="281" customFormat="1" ht="40.950000000000003" customHeight="1">
      <c r="A154" s="623"/>
      <c r="B154" s="1087" t="s">
        <v>2040</v>
      </c>
      <c r="C154" s="1087"/>
      <c r="D154" s="289" t="s">
        <v>2041</v>
      </c>
      <c r="E154" s="251"/>
      <c r="F154" s="251"/>
      <c r="G154" s="251"/>
      <c r="H154" s="251" t="s">
        <v>109</v>
      </c>
      <c r="I154" s="498"/>
      <c r="J154" s="251" t="s">
        <v>109</v>
      </c>
      <c r="K154" s="315"/>
      <c r="L154" s="498" t="s">
        <v>109</v>
      </c>
      <c r="M154" s="125"/>
      <c r="N154" s="698" t="s">
        <v>109</v>
      </c>
    </row>
    <row r="155" spans="1:14" s="281" customFormat="1" ht="26.4">
      <c r="A155" s="623"/>
      <c r="B155" s="517"/>
      <c r="C155" s="671" t="s">
        <v>2042</v>
      </c>
      <c r="D155" s="289" t="s">
        <v>2043</v>
      </c>
      <c r="E155" s="251"/>
      <c r="F155" s="251"/>
      <c r="G155" s="251"/>
      <c r="H155" s="251" t="s">
        <v>107</v>
      </c>
      <c r="I155" s="498"/>
      <c r="J155" s="251" t="s">
        <v>107</v>
      </c>
      <c r="K155" s="315"/>
      <c r="L155" s="498" t="s">
        <v>107</v>
      </c>
      <c r="M155" s="125"/>
      <c r="N155" s="698" t="s">
        <v>107</v>
      </c>
    </row>
    <row r="156" spans="1:14" s="281" customFormat="1" ht="32.25" customHeight="1">
      <c r="A156" s="623"/>
      <c r="B156" s="517"/>
      <c r="C156" s="671" t="s">
        <v>2044</v>
      </c>
      <c r="D156" s="289" t="s">
        <v>2045</v>
      </c>
      <c r="E156" s="251"/>
      <c r="F156" s="251"/>
      <c r="G156" s="251"/>
      <c r="H156" s="251" t="s">
        <v>107</v>
      </c>
      <c r="I156" s="498"/>
      <c r="J156" s="251" t="s">
        <v>107</v>
      </c>
      <c r="K156" s="315"/>
      <c r="L156" s="498" t="s">
        <v>107</v>
      </c>
      <c r="M156" s="125"/>
      <c r="N156" s="698" t="s">
        <v>107</v>
      </c>
    </row>
    <row r="157" spans="1:14" s="281" customFormat="1" ht="30" customHeight="1">
      <c r="A157" s="623"/>
      <c r="B157" s="517"/>
      <c r="C157" s="671" t="s">
        <v>2046</v>
      </c>
      <c r="D157" s="289" t="s">
        <v>2047</v>
      </c>
      <c r="E157" s="251"/>
      <c r="F157" s="251"/>
      <c r="G157" s="251"/>
      <c r="H157" s="251" t="s">
        <v>107</v>
      </c>
      <c r="I157" s="498"/>
      <c r="J157" s="251" t="s">
        <v>107</v>
      </c>
      <c r="K157" s="315"/>
      <c r="L157" s="498" t="s">
        <v>107</v>
      </c>
      <c r="M157" s="125"/>
      <c r="N157" s="698" t="s">
        <v>107</v>
      </c>
    </row>
    <row r="158" spans="1:14" s="281" customFormat="1" ht="39.6" customHeight="1">
      <c r="A158" s="623"/>
      <c r="B158" s="1087" t="s">
        <v>2048</v>
      </c>
      <c r="C158" s="1087"/>
      <c r="D158" s="289" t="s">
        <v>2049</v>
      </c>
      <c r="E158" s="251"/>
      <c r="F158" s="251"/>
      <c r="G158" s="251"/>
      <c r="H158" s="251" t="s">
        <v>107</v>
      </c>
      <c r="I158" s="498"/>
      <c r="J158" s="251" t="s">
        <v>107</v>
      </c>
      <c r="K158" s="315"/>
      <c r="L158" s="498" t="s">
        <v>107</v>
      </c>
      <c r="M158" s="125"/>
      <c r="N158" s="698" t="s">
        <v>107</v>
      </c>
    </row>
    <row r="159" spans="1:14" s="281" customFormat="1" ht="18" customHeight="1">
      <c r="A159" s="623"/>
      <c r="B159" s="315" t="s">
        <v>2050</v>
      </c>
      <c r="C159" s="313"/>
      <c r="D159" s="289" t="s">
        <v>2051</v>
      </c>
      <c r="E159" s="251"/>
      <c r="F159" s="251"/>
      <c r="G159" s="251"/>
      <c r="H159" s="251" t="s">
        <v>107</v>
      </c>
      <c r="I159" s="498"/>
      <c r="J159" s="251" t="s">
        <v>107</v>
      </c>
      <c r="K159" s="315"/>
      <c r="L159" s="498" t="s">
        <v>107</v>
      </c>
      <c r="M159" s="125"/>
      <c r="N159" s="698" t="s">
        <v>107</v>
      </c>
    </row>
    <row r="160" spans="1:14" s="281" customFormat="1" ht="18" customHeight="1">
      <c r="A160" s="623"/>
      <c r="B160" s="315" t="s">
        <v>2052</v>
      </c>
      <c r="C160" s="313"/>
      <c r="D160" s="289" t="s">
        <v>2053</v>
      </c>
      <c r="E160" s="251"/>
      <c r="F160" s="251"/>
      <c r="G160" s="251" t="s">
        <v>109</v>
      </c>
      <c r="H160" s="251" t="s">
        <v>107</v>
      </c>
      <c r="I160" s="498" t="s">
        <v>109</v>
      </c>
      <c r="J160" s="251" t="s">
        <v>107</v>
      </c>
      <c r="K160" s="251" t="s">
        <v>109</v>
      </c>
      <c r="L160" s="498" t="s">
        <v>107</v>
      </c>
      <c r="M160" s="251" t="s">
        <v>109</v>
      </c>
      <c r="N160" s="698" t="s">
        <v>107</v>
      </c>
    </row>
    <row r="161" spans="1:14" s="281" customFormat="1" ht="18" customHeight="1">
      <c r="A161" s="623"/>
      <c r="B161" s="315" t="s">
        <v>2054</v>
      </c>
      <c r="C161" s="313"/>
      <c r="D161" s="289" t="s">
        <v>2055</v>
      </c>
      <c r="E161" s="251"/>
      <c r="F161" s="251"/>
      <c r="G161" s="251"/>
      <c r="H161" s="251" t="s">
        <v>107</v>
      </c>
      <c r="I161" s="498"/>
      <c r="J161" s="251" t="s">
        <v>107</v>
      </c>
      <c r="K161" s="315"/>
      <c r="L161" s="498" t="s">
        <v>107</v>
      </c>
      <c r="M161" s="125"/>
      <c r="N161" s="698" t="s">
        <v>107</v>
      </c>
    </row>
    <row r="162" spans="1:14" s="281" customFormat="1" ht="23.25" customHeight="1">
      <c r="A162" s="623"/>
      <c r="B162" s="1084" t="s">
        <v>2056</v>
      </c>
      <c r="C162" s="1084"/>
      <c r="D162" s="289" t="s">
        <v>2057</v>
      </c>
      <c r="E162" s="251"/>
      <c r="F162" s="251"/>
      <c r="G162" s="251"/>
      <c r="H162" s="251" t="s">
        <v>107</v>
      </c>
      <c r="I162" s="498"/>
      <c r="J162" s="251" t="s">
        <v>107</v>
      </c>
      <c r="K162" s="315"/>
      <c r="L162" s="498" t="s">
        <v>107</v>
      </c>
      <c r="M162" s="125"/>
      <c r="N162" s="698" t="s">
        <v>107</v>
      </c>
    </row>
    <row r="163" spans="1:14" s="281" customFormat="1" ht="18" customHeight="1">
      <c r="A163" s="623"/>
      <c r="B163" s="1106" t="s">
        <v>2058</v>
      </c>
      <c r="C163" s="1106"/>
      <c r="D163" s="289" t="s">
        <v>2059</v>
      </c>
      <c r="E163" s="251"/>
      <c r="F163" s="251"/>
      <c r="G163" s="251"/>
      <c r="H163" s="251" t="s">
        <v>107</v>
      </c>
      <c r="I163" s="498"/>
      <c r="J163" s="251" t="s">
        <v>107</v>
      </c>
      <c r="K163" s="315"/>
      <c r="L163" s="498" t="s">
        <v>107</v>
      </c>
      <c r="M163" s="125"/>
      <c r="N163" s="698" t="s">
        <v>107</v>
      </c>
    </row>
    <row r="164" spans="1:14" s="281" customFormat="1" ht="27" customHeight="1">
      <c r="A164" s="623"/>
      <c r="B164" s="1087" t="s">
        <v>2060</v>
      </c>
      <c r="C164" s="1087"/>
      <c r="D164" s="289" t="s">
        <v>2061</v>
      </c>
      <c r="E164" s="251"/>
      <c r="F164" s="251"/>
      <c r="G164" s="251"/>
      <c r="H164" s="251" t="s">
        <v>107</v>
      </c>
      <c r="I164" s="498"/>
      <c r="J164" s="251" t="s">
        <v>107</v>
      </c>
      <c r="K164" s="315"/>
      <c r="L164" s="498" t="s">
        <v>107</v>
      </c>
      <c r="M164" s="125"/>
      <c r="N164" s="698" t="s">
        <v>107</v>
      </c>
    </row>
    <row r="165" spans="1:14" s="281" customFormat="1" ht="23.25" customHeight="1">
      <c r="A165" s="623"/>
      <c r="B165" s="1084" t="s">
        <v>2062</v>
      </c>
      <c r="C165" s="1084"/>
      <c r="D165" s="289" t="s">
        <v>2063</v>
      </c>
      <c r="E165" s="251"/>
      <c r="F165" s="251"/>
      <c r="G165" s="251"/>
      <c r="H165" s="251" t="s">
        <v>107</v>
      </c>
      <c r="I165" s="498"/>
      <c r="J165" s="251" t="s">
        <v>107</v>
      </c>
      <c r="K165" s="315"/>
      <c r="L165" s="498" t="s">
        <v>107</v>
      </c>
      <c r="M165" s="125"/>
      <c r="N165" s="698" t="s">
        <v>107</v>
      </c>
    </row>
    <row r="166" spans="1:14" s="281" customFormat="1" ht="24" customHeight="1">
      <c r="A166" s="623"/>
      <c r="B166" s="1087" t="s">
        <v>2064</v>
      </c>
      <c r="C166" s="1087"/>
      <c r="D166" s="289" t="s">
        <v>2065</v>
      </c>
      <c r="E166" s="251"/>
      <c r="F166" s="251"/>
      <c r="G166" s="251"/>
      <c r="H166" s="251" t="s">
        <v>107</v>
      </c>
      <c r="I166" s="498"/>
      <c r="J166" s="251" t="s">
        <v>107</v>
      </c>
      <c r="K166" s="315"/>
      <c r="L166" s="498" t="s">
        <v>107</v>
      </c>
      <c r="M166" s="125"/>
      <c r="N166" s="698" t="s">
        <v>107</v>
      </c>
    </row>
    <row r="167" spans="1:14" s="281" customFormat="1" ht="27" customHeight="1">
      <c r="A167" s="623"/>
      <c r="B167" s="1087" t="s">
        <v>2066</v>
      </c>
      <c r="C167" s="1087"/>
      <c r="D167" s="289" t="s">
        <v>2067</v>
      </c>
      <c r="E167" s="251"/>
      <c r="F167" s="251"/>
      <c r="G167" s="251"/>
      <c r="H167" s="251" t="s">
        <v>107</v>
      </c>
      <c r="I167" s="498"/>
      <c r="J167" s="251" t="s">
        <v>107</v>
      </c>
      <c r="K167" s="315"/>
      <c r="L167" s="498" t="s">
        <v>107</v>
      </c>
      <c r="M167" s="125"/>
      <c r="N167" s="698" t="s">
        <v>107</v>
      </c>
    </row>
    <row r="168" spans="1:14" s="281" customFormat="1" ht="18" customHeight="1">
      <c r="A168" s="623"/>
      <c r="B168" s="315" t="s">
        <v>2068</v>
      </c>
      <c r="C168" s="758"/>
      <c r="D168" s="289" t="s">
        <v>2069</v>
      </c>
      <c r="E168" s="251"/>
      <c r="F168" s="251"/>
      <c r="G168" s="251"/>
      <c r="H168" s="251" t="s">
        <v>107</v>
      </c>
      <c r="I168" s="498"/>
      <c r="J168" s="251" t="s">
        <v>107</v>
      </c>
      <c r="K168" s="315"/>
      <c r="L168" s="498" t="s">
        <v>107</v>
      </c>
      <c r="M168" s="125"/>
      <c r="N168" s="698" t="s">
        <v>107</v>
      </c>
    </row>
    <row r="169" spans="1:14" s="281" customFormat="1" ht="23.25" customHeight="1">
      <c r="A169" s="623"/>
      <c r="B169" s="1084" t="s">
        <v>2070</v>
      </c>
      <c r="C169" s="1084"/>
      <c r="D169" s="289" t="s">
        <v>2071</v>
      </c>
      <c r="E169" s="251"/>
      <c r="F169" s="251"/>
      <c r="G169" s="251"/>
      <c r="H169" s="251" t="s">
        <v>107</v>
      </c>
      <c r="I169" s="498"/>
      <c r="J169" s="251" t="s">
        <v>107</v>
      </c>
      <c r="K169" s="315"/>
      <c r="L169" s="498" t="s">
        <v>107</v>
      </c>
      <c r="M169" s="125"/>
      <c r="N169" s="698" t="s">
        <v>107</v>
      </c>
    </row>
    <row r="170" spans="1:14" s="281" customFormat="1" ht="21" customHeight="1">
      <c r="A170" s="623"/>
      <c r="B170" s="315" t="s">
        <v>2072</v>
      </c>
      <c r="C170" s="758"/>
      <c r="D170" s="289" t="s">
        <v>2073</v>
      </c>
      <c r="E170" s="251"/>
      <c r="F170" s="251"/>
      <c r="G170" s="251"/>
      <c r="H170" s="251" t="s">
        <v>107</v>
      </c>
      <c r="I170" s="498"/>
      <c r="J170" s="251" t="s">
        <v>107</v>
      </c>
      <c r="K170" s="315"/>
      <c r="L170" s="498" t="s">
        <v>107</v>
      </c>
      <c r="M170" s="125"/>
      <c r="N170" s="698" t="s">
        <v>107</v>
      </c>
    </row>
    <row r="171" spans="1:14" s="281" customFormat="1" ht="27" customHeight="1">
      <c r="A171" s="623"/>
      <c r="B171" s="1087" t="s">
        <v>2074</v>
      </c>
      <c r="C171" s="1087"/>
      <c r="D171" s="289" t="s">
        <v>2075</v>
      </c>
      <c r="E171" s="251"/>
      <c r="F171" s="251"/>
      <c r="G171" s="251"/>
      <c r="H171" s="251" t="s">
        <v>107</v>
      </c>
      <c r="I171" s="498"/>
      <c r="J171" s="251" t="s">
        <v>107</v>
      </c>
      <c r="K171" s="315"/>
      <c r="L171" s="498" t="s">
        <v>107</v>
      </c>
      <c r="M171" s="125"/>
      <c r="N171" s="698" t="s">
        <v>107</v>
      </c>
    </row>
    <row r="172" spans="1:14" s="281" customFormat="1" ht="32.4" customHeight="1">
      <c r="A172" s="623"/>
      <c r="B172" s="1087" t="s">
        <v>2076</v>
      </c>
      <c r="C172" s="1087"/>
      <c r="D172" s="289" t="s">
        <v>2077</v>
      </c>
      <c r="E172" s="251"/>
      <c r="F172" s="251"/>
      <c r="G172" s="251"/>
      <c r="H172" s="251" t="s">
        <v>107</v>
      </c>
      <c r="I172" s="498"/>
      <c r="J172" s="251" t="s">
        <v>107</v>
      </c>
      <c r="K172" s="315"/>
      <c r="L172" s="498" t="s">
        <v>107</v>
      </c>
      <c r="M172" s="125"/>
      <c r="N172" s="698" t="s">
        <v>107</v>
      </c>
    </row>
    <row r="173" spans="1:14" s="281" customFormat="1" ht="32.25" customHeight="1">
      <c r="A173" s="623"/>
      <c r="B173" s="671"/>
      <c r="C173" s="671" t="s">
        <v>2078</v>
      </c>
      <c r="D173" s="289" t="s">
        <v>2079</v>
      </c>
      <c r="E173" s="251"/>
      <c r="F173" s="251"/>
      <c r="G173" s="251"/>
      <c r="H173" s="251" t="s">
        <v>107</v>
      </c>
      <c r="I173" s="498"/>
      <c r="J173" s="251" t="s">
        <v>107</v>
      </c>
      <c r="K173" s="315"/>
      <c r="L173" s="498" t="s">
        <v>107</v>
      </c>
      <c r="M173" s="125"/>
      <c r="N173" s="698" t="s">
        <v>107</v>
      </c>
    </row>
    <row r="174" spans="1:14" s="281" customFormat="1" ht="32.25" customHeight="1">
      <c r="A174" s="623"/>
      <c r="B174" s="671"/>
      <c r="C174" s="671" t="s">
        <v>2080</v>
      </c>
      <c r="D174" s="289" t="s">
        <v>2081</v>
      </c>
      <c r="E174" s="251"/>
      <c r="F174" s="251"/>
      <c r="G174" s="251"/>
      <c r="H174" s="251" t="s">
        <v>107</v>
      </c>
      <c r="I174" s="498"/>
      <c r="J174" s="251" t="s">
        <v>107</v>
      </c>
      <c r="K174" s="315"/>
      <c r="L174" s="498" t="s">
        <v>107</v>
      </c>
      <c r="M174" s="125"/>
      <c r="N174" s="698" t="s">
        <v>107</v>
      </c>
    </row>
    <row r="175" spans="1:14" s="281" customFormat="1" ht="32.25" customHeight="1">
      <c r="A175" s="623"/>
      <c r="B175" s="1087" t="s">
        <v>2082</v>
      </c>
      <c r="C175" s="1087"/>
      <c r="D175" s="289" t="s">
        <v>2083</v>
      </c>
      <c r="E175" s="251"/>
      <c r="F175" s="251"/>
      <c r="G175" s="251"/>
      <c r="H175" s="251" t="s">
        <v>107</v>
      </c>
      <c r="I175" s="498"/>
      <c r="J175" s="251" t="s">
        <v>107</v>
      </c>
      <c r="K175" s="315"/>
      <c r="L175" s="498" t="s">
        <v>107</v>
      </c>
      <c r="M175" s="125"/>
      <c r="N175" s="698" t="s">
        <v>107</v>
      </c>
    </row>
    <row r="176" spans="1:14" s="281" customFormat="1" ht="20.25" customHeight="1">
      <c r="A176" s="623"/>
      <c r="B176" s="780" t="s">
        <v>2084</v>
      </c>
      <c r="C176" s="517"/>
      <c r="D176" s="289" t="s">
        <v>2085</v>
      </c>
      <c r="E176" s="251"/>
      <c r="F176" s="251"/>
      <c r="G176" s="251"/>
      <c r="H176" s="251" t="s">
        <v>107</v>
      </c>
      <c r="I176" s="498"/>
      <c r="J176" s="251" t="s">
        <v>107</v>
      </c>
      <c r="K176" s="315"/>
      <c r="L176" s="498" t="s">
        <v>107</v>
      </c>
      <c r="M176" s="125"/>
      <c r="N176" s="698" t="s">
        <v>107</v>
      </c>
    </row>
    <row r="177" spans="1:14" s="281" customFormat="1" ht="20.25" customHeight="1">
      <c r="A177" s="623"/>
      <c r="B177" s="780" t="s">
        <v>2086</v>
      </c>
      <c r="C177" s="517"/>
      <c r="D177" s="289" t="s">
        <v>2087</v>
      </c>
      <c r="E177" s="251"/>
      <c r="F177" s="251"/>
      <c r="G177" s="251"/>
      <c r="H177" s="251" t="s">
        <v>107</v>
      </c>
      <c r="I177" s="498"/>
      <c r="J177" s="251" t="s">
        <v>107</v>
      </c>
      <c r="K177" s="315"/>
      <c r="L177" s="498" t="s">
        <v>107</v>
      </c>
      <c r="M177" s="125"/>
      <c r="N177" s="698" t="s">
        <v>107</v>
      </c>
    </row>
    <row r="178" spans="1:14" s="281" customFormat="1" ht="20.25" customHeight="1">
      <c r="A178" s="435"/>
      <c r="B178" s="1107" t="s">
        <v>1460</v>
      </c>
      <c r="C178" s="1107"/>
      <c r="D178" s="289" t="s">
        <v>2088</v>
      </c>
      <c r="E178" s="251"/>
      <c r="F178" s="251"/>
      <c r="G178" s="251"/>
      <c r="H178" s="251" t="s">
        <v>107</v>
      </c>
      <c r="I178" s="498"/>
      <c r="J178" s="251" t="s">
        <v>107</v>
      </c>
      <c r="K178" s="315"/>
      <c r="L178" s="498" t="s">
        <v>107</v>
      </c>
      <c r="M178" s="125"/>
      <c r="N178" s="698" t="s">
        <v>107</v>
      </c>
    </row>
    <row r="179" spans="1:14" s="281" customFormat="1" ht="21.75" customHeight="1">
      <c r="A179" s="435"/>
      <c r="B179" s="1107" t="s">
        <v>2089</v>
      </c>
      <c r="C179" s="1107"/>
      <c r="D179" s="289" t="s">
        <v>2090</v>
      </c>
      <c r="E179" s="251"/>
      <c r="F179" s="251"/>
      <c r="G179" s="251"/>
      <c r="H179" s="251" t="s">
        <v>107</v>
      </c>
      <c r="I179" s="498"/>
      <c r="J179" s="251" t="s">
        <v>107</v>
      </c>
      <c r="K179" s="315"/>
      <c r="L179" s="498" t="s">
        <v>107</v>
      </c>
      <c r="M179" s="125"/>
      <c r="N179" s="698" t="s">
        <v>107</v>
      </c>
    </row>
    <row r="180" spans="1:14" s="281" customFormat="1" ht="24.75" customHeight="1">
      <c r="A180" s="435"/>
      <c r="B180" s="1107" t="s">
        <v>2091</v>
      </c>
      <c r="C180" s="1107"/>
      <c r="D180" s="289" t="s">
        <v>2092</v>
      </c>
      <c r="E180" s="251"/>
      <c r="F180" s="251"/>
      <c r="G180" s="251"/>
      <c r="H180" s="251" t="s">
        <v>107</v>
      </c>
      <c r="I180" s="498"/>
      <c r="J180" s="251" t="s">
        <v>107</v>
      </c>
      <c r="K180" s="315"/>
      <c r="L180" s="498" t="s">
        <v>107</v>
      </c>
      <c r="M180" s="125"/>
      <c r="N180" s="698" t="s">
        <v>107</v>
      </c>
    </row>
    <row r="181" spans="1:14" s="281" customFormat="1" ht="34.950000000000003" customHeight="1">
      <c r="A181" s="435"/>
      <c r="B181" s="1108" t="s">
        <v>2093</v>
      </c>
      <c r="C181" s="1108"/>
      <c r="D181" s="289" t="s">
        <v>2094</v>
      </c>
      <c r="E181" s="251"/>
      <c r="F181" s="251"/>
      <c r="G181" s="251"/>
      <c r="H181" s="251" t="s">
        <v>107</v>
      </c>
      <c r="I181" s="498"/>
      <c r="J181" s="251" t="s">
        <v>107</v>
      </c>
      <c r="K181" s="315"/>
      <c r="L181" s="498" t="s">
        <v>107</v>
      </c>
      <c r="M181" s="125"/>
      <c r="N181" s="698" t="s">
        <v>107</v>
      </c>
    </row>
    <row r="182" spans="1:14" s="281" customFormat="1" ht="51" customHeight="1">
      <c r="A182" s="435"/>
      <c r="B182" s="1109" t="s">
        <v>2095</v>
      </c>
      <c r="C182" s="1110"/>
      <c r="D182" s="289" t="s">
        <v>2096</v>
      </c>
      <c r="E182" s="251"/>
      <c r="F182" s="251"/>
      <c r="G182" s="251"/>
      <c r="H182" s="251" t="s">
        <v>107</v>
      </c>
      <c r="I182" s="498"/>
      <c r="J182" s="251" t="s">
        <v>107</v>
      </c>
      <c r="K182" s="315"/>
      <c r="L182" s="498" t="s">
        <v>107</v>
      </c>
      <c r="M182" s="125"/>
      <c r="N182" s="698" t="s">
        <v>107</v>
      </c>
    </row>
    <row r="183" spans="1:14" s="281" customFormat="1" ht="43.95" customHeight="1">
      <c r="A183" s="435"/>
      <c r="B183" s="1111" t="s">
        <v>2598</v>
      </c>
      <c r="C183" s="1112"/>
      <c r="D183" s="903" t="s">
        <v>2599</v>
      </c>
      <c r="E183" s="251"/>
      <c r="F183" s="251"/>
      <c r="G183" s="251"/>
      <c r="H183" s="251" t="s">
        <v>107</v>
      </c>
      <c r="I183" s="498"/>
      <c r="J183" s="251" t="s">
        <v>107</v>
      </c>
      <c r="K183" s="315"/>
      <c r="L183" s="498" t="s">
        <v>107</v>
      </c>
      <c r="M183" s="125"/>
      <c r="N183" s="698" t="s">
        <v>107</v>
      </c>
    </row>
    <row r="184" spans="1:14" s="281" customFormat="1" ht="46.95" customHeight="1">
      <c r="A184" s="1070" t="s">
        <v>2551</v>
      </c>
      <c r="B184" s="1071"/>
      <c r="C184" s="1071"/>
      <c r="D184" s="98" t="s">
        <v>2097</v>
      </c>
      <c r="E184" s="92"/>
      <c r="F184" s="92"/>
      <c r="G184" s="92"/>
      <c r="H184" s="251" t="s">
        <v>107</v>
      </c>
      <c r="I184" s="749"/>
      <c r="J184" s="251" t="s">
        <v>107</v>
      </c>
      <c r="K184" s="315"/>
      <c r="L184" s="498" t="s">
        <v>107</v>
      </c>
      <c r="M184" s="125"/>
      <c r="N184" s="698" t="s">
        <v>107</v>
      </c>
    </row>
    <row r="185" spans="1:14" s="281" customFormat="1" ht="18" customHeight="1">
      <c r="A185" s="623"/>
      <c r="B185" s="315" t="s">
        <v>2098</v>
      </c>
      <c r="C185" s="313"/>
      <c r="D185" s="289" t="s">
        <v>2099</v>
      </c>
      <c r="E185" s="251"/>
      <c r="F185" s="251"/>
      <c r="G185" s="251"/>
      <c r="H185" s="251" t="s">
        <v>107</v>
      </c>
      <c r="I185" s="498"/>
      <c r="J185" s="251" t="s">
        <v>107</v>
      </c>
      <c r="K185" s="315"/>
      <c r="L185" s="498" t="s">
        <v>107</v>
      </c>
      <c r="M185" s="125"/>
      <c r="N185" s="698" t="s">
        <v>107</v>
      </c>
    </row>
    <row r="186" spans="1:14" s="281" customFormat="1" ht="46.5" customHeight="1">
      <c r="A186" s="641"/>
      <c r="B186" s="1087" t="s">
        <v>2100</v>
      </c>
      <c r="C186" s="1087"/>
      <c r="D186" s="289" t="s">
        <v>2101</v>
      </c>
      <c r="E186" s="251"/>
      <c r="F186" s="251"/>
      <c r="G186" s="251"/>
      <c r="H186" s="251" t="s">
        <v>109</v>
      </c>
      <c r="I186" s="498"/>
      <c r="J186" s="251" t="s">
        <v>109</v>
      </c>
      <c r="K186" s="315"/>
      <c r="L186" s="498" t="s">
        <v>109</v>
      </c>
      <c r="M186" s="125"/>
      <c r="N186" s="698" t="s">
        <v>109</v>
      </c>
    </row>
    <row r="187" spans="1:14" s="281" customFormat="1" ht="25.5" customHeight="1">
      <c r="A187" s="641"/>
      <c r="B187" s="1087" t="s">
        <v>2102</v>
      </c>
      <c r="C187" s="1087"/>
      <c r="D187" s="289" t="s">
        <v>2103</v>
      </c>
      <c r="E187" s="251"/>
      <c r="F187" s="251"/>
      <c r="G187" s="251"/>
      <c r="H187" s="251" t="s">
        <v>107</v>
      </c>
      <c r="I187" s="498"/>
      <c r="J187" s="251" t="s">
        <v>107</v>
      </c>
      <c r="K187" s="315"/>
      <c r="L187" s="498" t="s">
        <v>107</v>
      </c>
      <c r="M187" s="125"/>
      <c r="N187" s="698" t="s">
        <v>107</v>
      </c>
    </row>
    <row r="188" spans="1:14" s="281" customFormat="1" ht="27" customHeight="1">
      <c r="A188" s="641"/>
      <c r="B188" s="1087" t="s">
        <v>2104</v>
      </c>
      <c r="C188" s="1087"/>
      <c r="D188" s="289" t="s">
        <v>2105</v>
      </c>
      <c r="E188" s="251"/>
      <c r="F188" s="251"/>
      <c r="G188" s="251" t="s">
        <v>109</v>
      </c>
      <c r="H188" s="251" t="s">
        <v>107</v>
      </c>
      <c r="I188" s="498" t="s">
        <v>109</v>
      </c>
      <c r="J188" s="251" t="s">
        <v>107</v>
      </c>
      <c r="K188" s="251" t="s">
        <v>109</v>
      </c>
      <c r="L188" s="498" t="s">
        <v>107</v>
      </c>
      <c r="M188" s="251" t="s">
        <v>109</v>
      </c>
      <c r="N188" s="698" t="s">
        <v>107</v>
      </c>
    </row>
    <row r="189" spans="1:14" s="281" customFormat="1" ht="26.25" customHeight="1">
      <c r="A189" s="641"/>
      <c r="B189" s="1087" t="s">
        <v>2106</v>
      </c>
      <c r="C189" s="1087"/>
      <c r="D189" s="289" t="s">
        <v>2107</v>
      </c>
      <c r="E189" s="251"/>
      <c r="F189" s="251"/>
      <c r="G189" s="251"/>
      <c r="H189" s="251" t="s">
        <v>109</v>
      </c>
      <c r="I189" s="498"/>
      <c r="J189" s="251" t="s">
        <v>109</v>
      </c>
      <c r="K189" s="315"/>
      <c r="L189" s="498" t="s">
        <v>109</v>
      </c>
      <c r="M189" s="125"/>
      <c r="N189" s="698" t="s">
        <v>109</v>
      </c>
    </row>
    <row r="190" spans="1:14" s="281" customFormat="1" ht="16.5" customHeight="1">
      <c r="A190" s="641"/>
      <c r="B190" s="1084" t="s">
        <v>2108</v>
      </c>
      <c r="C190" s="1084"/>
      <c r="D190" s="289" t="s">
        <v>2109</v>
      </c>
      <c r="E190" s="251"/>
      <c r="F190" s="251"/>
      <c r="G190" s="251"/>
      <c r="H190" s="251" t="s">
        <v>109</v>
      </c>
      <c r="I190" s="498"/>
      <c r="J190" s="251" t="s">
        <v>109</v>
      </c>
      <c r="K190" s="315"/>
      <c r="L190" s="498" t="s">
        <v>109</v>
      </c>
      <c r="M190" s="125"/>
      <c r="N190" s="698" t="s">
        <v>109</v>
      </c>
    </row>
    <row r="191" spans="1:14" s="281" customFormat="1" ht="33" customHeight="1">
      <c r="A191" s="641"/>
      <c r="B191" s="1119" t="s">
        <v>2110</v>
      </c>
      <c r="C191" s="1120"/>
      <c r="D191" s="289" t="s">
        <v>2111</v>
      </c>
      <c r="E191" s="251"/>
      <c r="F191" s="251"/>
      <c r="G191" s="251"/>
      <c r="H191" s="251" t="s">
        <v>109</v>
      </c>
      <c r="I191" s="498"/>
      <c r="J191" s="251" t="s">
        <v>109</v>
      </c>
      <c r="K191" s="315"/>
      <c r="L191" s="498" t="s">
        <v>109</v>
      </c>
      <c r="M191" s="125"/>
      <c r="N191" s="698" t="s">
        <v>109</v>
      </c>
    </row>
    <row r="192" spans="1:14" s="281" customFormat="1" ht="33" customHeight="1">
      <c r="A192" s="641"/>
      <c r="B192" s="1119" t="s">
        <v>2112</v>
      </c>
      <c r="C192" s="1120"/>
      <c r="D192" s="289" t="s">
        <v>2113</v>
      </c>
      <c r="E192" s="251"/>
      <c r="F192" s="251"/>
      <c r="G192" s="251"/>
      <c r="H192" s="251" t="s">
        <v>107</v>
      </c>
      <c r="I192" s="498"/>
      <c r="J192" s="251" t="s">
        <v>107</v>
      </c>
      <c r="K192" s="315"/>
      <c r="L192" s="498" t="s">
        <v>107</v>
      </c>
      <c r="M192" s="125"/>
      <c r="N192" s="698" t="s">
        <v>107</v>
      </c>
    </row>
    <row r="193" spans="1:14" s="844" customFormat="1" ht="32.85" customHeight="1">
      <c r="A193" s="836"/>
      <c r="B193" s="1121" t="s">
        <v>2114</v>
      </c>
      <c r="C193" s="1122"/>
      <c r="D193" s="837" t="s">
        <v>2115</v>
      </c>
      <c r="E193" s="705"/>
      <c r="F193" s="705"/>
      <c r="G193" s="705"/>
      <c r="H193" s="705" t="s">
        <v>109</v>
      </c>
      <c r="I193" s="839"/>
      <c r="J193" s="705" t="s">
        <v>109</v>
      </c>
      <c r="K193" s="840"/>
      <c r="L193" s="839" t="s">
        <v>109</v>
      </c>
      <c r="M193" s="842"/>
      <c r="N193" s="845" t="s">
        <v>109</v>
      </c>
    </row>
    <row r="194" spans="1:14" ht="31.95" customHeight="1">
      <c r="A194" s="900"/>
      <c r="B194" s="1179" t="s">
        <v>2483</v>
      </c>
      <c r="C194" s="1179"/>
      <c r="D194" s="901" t="s">
        <v>2484</v>
      </c>
      <c r="E194" s="902"/>
      <c r="F194" s="902"/>
      <c r="G194" s="91"/>
      <c r="H194" s="91" t="s">
        <v>109</v>
      </c>
      <c r="I194" s="91"/>
      <c r="J194" s="91" t="s">
        <v>109</v>
      </c>
      <c r="K194" s="91"/>
      <c r="L194" s="91" t="s">
        <v>109</v>
      </c>
      <c r="M194" s="91"/>
      <c r="N194" s="95" t="s">
        <v>109</v>
      </c>
    </row>
    <row r="195" spans="1:14" s="281" customFormat="1" ht="40.200000000000003" customHeight="1">
      <c r="A195" s="435"/>
      <c r="B195" s="1113" t="s">
        <v>2116</v>
      </c>
      <c r="C195" s="1114"/>
      <c r="D195" s="289" t="s">
        <v>2117</v>
      </c>
      <c r="E195" s="251"/>
      <c r="F195" s="251"/>
      <c r="G195" s="251"/>
      <c r="H195" s="251" t="s">
        <v>109</v>
      </c>
      <c r="I195" s="498"/>
      <c r="J195" s="251" t="s">
        <v>109</v>
      </c>
      <c r="K195" s="315"/>
      <c r="L195" s="498" t="s">
        <v>109</v>
      </c>
      <c r="M195" s="125"/>
      <c r="N195" s="698" t="s">
        <v>109</v>
      </c>
    </row>
    <row r="196" spans="1:14" s="281" customFormat="1" ht="40.200000000000003" customHeight="1">
      <c r="A196" s="435"/>
      <c r="B196" s="1113" t="s">
        <v>1497</v>
      </c>
      <c r="C196" s="1114"/>
      <c r="D196" s="289" t="s">
        <v>2118</v>
      </c>
      <c r="E196" s="251"/>
      <c r="F196" s="251"/>
      <c r="G196" s="251"/>
      <c r="H196" s="251" t="s">
        <v>109</v>
      </c>
      <c r="I196" s="498"/>
      <c r="J196" s="251" t="s">
        <v>109</v>
      </c>
      <c r="K196" s="315"/>
      <c r="L196" s="498" t="s">
        <v>109</v>
      </c>
      <c r="M196" s="125"/>
      <c r="N196" s="698" t="s">
        <v>109</v>
      </c>
    </row>
    <row r="197" spans="1:14" s="281" customFormat="1" ht="40.200000000000003" customHeight="1">
      <c r="A197" s="435"/>
      <c r="B197" s="1118" t="s">
        <v>2550</v>
      </c>
      <c r="C197" s="1098"/>
      <c r="D197" s="903" t="s">
        <v>2549</v>
      </c>
      <c r="E197" s="251"/>
      <c r="F197" s="251"/>
      <c r="G197" s="251"/>
      <c r="H197" s="251"/>
      <c r="I197" s="498"/>
      <c r="J197" s="251"/>
      <c r="K197" s="315"/>
      <c r="L197" s="498"/>
      <c r="M197" s="125"/>
      <c r="N197" s="698"/>
    </row>
    <row r="198" spans="1:14" s="281" customFormat="1" ht="39" customHeight="1">
      <c r="A198" s="1115" t="s">
        <v>2119</v>
      </c>
      <c r="B198" s="1116"/>
      <c r="C198" s="1116"/>
      <c r="D198" s="98" t="s">
        <v>2120</v>
      </c>
      <c r="E198" s="251"/>
      <c r="F198" s="92"/>
      <c r="G198" s="92"/>
      <c r="H198" s="92" t="s">
        <v>107</v>
      </c>
      <c r="I198" s="749"/>
      <c r="J198" s="92" t="s">
        <v>107</v>
      </c>
      <c r="K198" s="315"/>
      <c r="L198" s="749" t="s">
        <v>107</v>
      </c>
      <c r="M198" s="125"/>
      <c r="N198" s="821" t="s">
        <v>107</v>
      </c>
    </row>
    <row r="199" spans="1:14" s="281" customFormat="1" ht="24.75" customHeight="1">
      <c r="A199" s="641"/>
      <c r="B199" s="1117" t="s">
        <v>2488</v>
      </c>
      <c r="C199" s="1087"/>
      <c r="D199" s="289" t="s">
        <v>2121</v>
      </c>
      <c r="E199" s="251"/>
      <c r="F199" s="92"/>
      <c r="G199" s="92"/>
      <c r="H199" s="251" t="s">
        <v>109</v>
      </c>
      <c r="I199" s="749"/>
      <c r="J199" s="251" t="s">
        <v>109</v>
      </c>
      <c r="K199" s="315"/>
      <c r="L199" s="498" t="s">
        <v>109</v>
      </c>
      <c r="M199" s="125"/>
      <c r="N199" s="698" t="s">
        <v>109</v>
      </c>
    </row>
    <row r="200" spans="1:14" s="281" customFormat="1">
      <c r="A200" s="641"/>
      <c r="B200" s="517"/>
      <c r="C200" s="315" t="s">
        <v>337</v>
      </c>
      <c r="D200" s="903" t="s">
        <v>2486</v>
      </c>
      <c r="E200" s="251"/>
      <c r="F200" s="251"/>
      <c r="G200" s="251" t="s">
        <v>109</v>
      </c>
      <c r="H200" s="251" t="s">
        <v>109</v>
      </c>
      <c r="I200" s="498" t="s">
        <v>109</v>
      </c>
      <c r="J200" s="251" t="s">
        <v>109</v>
      </c>
      <c r="K200" s="251" t="s">
        <v>109</v>
      </c>
      <c r="L200" s="498" t="s">
        <v>109</v>
      </c>
      <c r="M200" s="251" t="s">
        <v>109</v>
      </c>
      <c r="N200" s="698" t="s">
        <v>109</v>
      </c>
    </row>
    <row r="201" spans="1:14" s="281" customFormat="1">
      <c r="A201" s="641"/>
      <c r="B201" s="517"/>
      <c r="C201" s="315" t="s">
        <v>338</v>
      </c>
      <c r="D201" s="289" t="s">
        <v>2122</v>
      </c>
      <c r="E201" s="251"/>
      <c r="F201" s="251"/>
      <c r="G201" s="251" t="s">
        <v>109</v>
      </c>
      <c r="H201" s="251" t="s">
        <v>109</v>
      </c>
      <c r="I201" s="498" t="s">
        <v>109</v>
      </c>
      <c r="J201" s="251" t="s">
        <v>109</v>
      </c>
      <c r="K201" s="251" t="s">
        <v>109</v>
      </c>
      <c r="L201" s="498" t="s">
        <v>109</v>
      </c>
      <c r="M201" s="251" t="s">
        <v>109</v>
      </c>
      <c r="N201" s="698" t="s">
        <v>109</v>
      </c>
    </row>
    <row r="202" spans="1:14" s="281" customFormat="1">
      <c r="A202" s="641"/>
      <c r="B202" s="517"/>
      <c r="C202" s="315" t="s">
        <v>1517</v>
      </c>
      <c r="D202" s="903" t="s">
        <v>2487</v>
      </c>
      <c r="E202" s="251"/>
      <c r="F202" s="251"/>
      <c r="G202" s="251" t="s">
        <v>109</v>
      </c>
      <c r="H202" s="251" t="s">
        <v>109</v>
      </c>
      <c r="I202" s="498" t="s">
        <v>109</v>
      </c>
      <c r="J202" s="251" t="s">
        <v>109</v>
      </c>
      <c r="K202" s="251" t="s">
        <v>109</v>
      </c>
      <c r="L202" s="498" t="s">
        <v>109</v>
      </c>
      <c r="M202" s="251" t="s">
        <v>109</v>
      </c>
      <c r="N202" s="698" t="s">
        <v>109</v>
      </c>
    </row>
    <row r="203" spans="1:14" s="862" customFormat="1">
      <c r="A203" s="847"/>
      <c r="B203" s="834"/>
      <c r="C203" s="737" t="s">
        <v>1505</v>
      </c>
      <c r="D203" s="837" t="s">
        <v>2123</v>
      </c>
      <c r="E203" s="705"/>
      <c r="F203" s="705"/>
      <c r="G203" s="705" t="s">
        <v>109</v>
      </c>
      <c r="H203" s="705" t="s">
        <v>109</v>
      </c>
      <c r="I203" s="839" t="s">
        <v>109</v>
      </c>
      <c r="J203" s="705" t="s">
        <v>109</v>
      </c>
      <c r="K203" s="705" t="s">
        <v>109</v>
      </c>
      <c r="L203" s="839" t="s">
        <v>109</v>
      </c>
      <c r="M203" s="705" t="s">
        <v>109</v>
      </c>
      <c r="N203" s="845" t="s">
        <v>109</v>
      </c>
    </row>
    <row r="204" spans="1:14" s="281" customFormat="1" ht="30.6" customHeight="1">
      <c r="A204" s="641"/>
      <c r="B204" s="1117" t="s">
        <v>2491</v>
      </c>
      <c r="C204" s="1087"/>
      <c r="D204" s="289" t="s">
        <v>2124</v>
      </c>
      <c r="E204" s="251"/>
      <c r="F204" s="92"/>
      <c r="G204" s="92"/>
      <c r="H204" s="251" t="s">
        <v>107</v>
      </c>
      <c r="I204" s="749"/>
      <c r="J204" s="251" t="s">
        <v>107</v>
      </c>
      <c r="K204" s="315"/>
      <c r="L204" s="498" t="s">
        <v>107</v>
      </c>
      <c r="M204" s="315"/>
      <c r="N204" s="698" t="s">
        <v>107</v>
      </c>
    </row>
    <row r="205" spans="1:14" s="281" customFormat="1">
      <c r="A205" s="641"/>
      <c r="B205" s="517"/>
      <c r="C205" s="315" t="s">
        <v>337</v>
      </c>
      <c r="D205" s="903" t="s">
        <v>2489</v>
      </c>
      <c r="E205" s="251"/>
      <c r="F205" s="251"/>
      <c r="G205" s="251" t="s">
        <v>109</v>
      </c>
      <c r="H205" s="251" t="s">
        <v>109</v>
      </c>
      <c r="I205" s="498" t="s">
        <v>109</v>
      </c>
      <c r="J205" s="251" t="s">
        <v>109</v>
      </c>
      <c r="K205" s="251" t="s">
        <v>109</v>
      </c>
      <c r="L205" s="498" t="s">
        <v>109</v>
      </c>
      <c r="M205" s="251" t="s">
        <v>109</v>
      </c>
      <c r="N205" s="698" t="s">
        <v>109</v>
      </c>
    </row>
    <row r="206" spans="1:14" s="281" customFormat="1">
      <c r="A206" s="641"/>
      <c r="B206" s="517"/>
      <c r="C206" s="315" t="s">
        <v>338</v>
      </c>
      <c r="D206" s="289" t="s">
        <v>2125</v>
      </c>
      <c r="E206" s="251"/>
      <c r="F206" s="251"/>
      <c r="G206" s="251" t="s">
        <v>109</v>
      </c>
      <c r="H206" s="251" t="s">
        <v>109</v>
      </c>
      <c r="I206" s="498" t="s">
        <v>109</v>
      </c>
      <c r="J206" s="251" t="s">
        <v>109</v>
      </c>
      <c r="K206" s="251" t="s">
        <v>109</v>
      </c>
      <c r="L206" s="498" t="s">
        <v>109</v>
      </c>
      <c r="M206" s="251" t="s">
        <v>109</v>
      </c>
      <c r="N206" s="698" t="s">
        <v>109</v>
      </c>
    </row>
    <row r="207" spans="1:14" s="281" customFormat="1">
      <c r="A207" s="641"/>
      <c r="B207" s="517"/>
      <c r="C207" s="315" t="s">
        <v>1517</v>
      </c>
      <c r="D207" s="903" t="s">
        <v>2490</v>
      </c>
      <c r="E207" s="251"/>
      <c r="F207" s="251"/>
      <c r="G207" s="251" t="s">
        <v>109</v>
      </c>
      <c r="H207" s="251" t="s">
        <v>109</v>
      </c>
      <c r="I207" s="498" t="s">
        <v>109</v>
      </c>
      <c r="J207" s="251" t="s">
        <v>109</v>
      </c>
      <c r="K207" s="251" t="s">
        <v>109</v>
      </c>
      <c r="L207" s="498" t="s">
        <v>109</v>
      </c>
      <c r="M207" s="251" t="s">
        <v>109</v>
      </c>
      <c r="N207" s="698" t="s">
        <v>109</v>
      </c>
    </row>
    <row r="208" spans="1:14" s="862" customFormat="1">
      <c r="A208" s="847"/>
      <c r="B208" s="834"/>
      <c r="C208" s="737" t="s">
        <v>1505</v>
      </c>
      <c r="D208" s="837" t="s">
        <v>2126</v>
      </c>
      <c r="E208" s="705"/>
      <c r="F208" s="705"/>
      <c r="G208" s="705" t="s">
        <v>109</v>
      </c>
      <c r="H208" s="705" t="s">
        <v>109</v>
      </c>
      <c r="I208" s="839" t="s">
        <v>109</v>
      </c>
      <c r="J208" s="705" t="s">
        <v>109</v>
      </c>
      <c r="K208" s="705" t="s">
        <v>109</v>
      </c>
      <c r="L208" s="839" t="s">
        <v>109</v>
      </c>
      <c r="M208" s="705" t="s">
        <v>109</v>
      </c>
      <c r="N208" s="845" t="s">
        <v>109</v>
      </c>
    </row>
    <row r="209" spans="1:14" s="281" customFormat="1" ht="34.200000000000003" customHeight="1">
      <c r="A209" s="641"/>
      <c r="B209" s="1117" t="s">
        <v>2494</v>
      </c>
      <c r="C209" s="1087"/>
      <c r="D209" s="289" t="s">
        <v>2127</v>
      </c>
      <c r="E209" s="251"/>
      <c r="F209" s="92"/>
      <c r="G209" s="92"/>
      <c r="H209" s="251" t="s">
        <v>109</v>
      </c>
      <c r="I209" s="749"/>
      <c r="J209" s="251" t="s">
        <v>109</v>
      </c>
      <c r="K209" s="315"/>
      <c r="L209" s="498" t="s">
        <v>109</v>
      </c>
      <c r="M209" s="315"/>
      <c r="N209" s="698" t="s">
        <v>109</v>
      </c>
    </row>
    <row r="210" spans="1:14" s="281" customFormat="1">
      <c r="A210" s="641"/>
      <c r="B210" s="517"/>
      <c r="C210" s="315" t="s">
        <v>337</v>
      </c>
      <c r="D210" s="903" t="s">
        <v>2492</v>
      </c>
      <c r="E210" s="251"/>
      <c r="F210" s="251"/>
      <c r="G210" s="251" t="s">
        <v>109</v>
      </c>
      <c r="H210" s="251" t="s">
        <v>109</v>
      </c>
      <c r="I210" s="498" t="s">
        <v>109</v>
      </c>
      <c r="J210" s="251" t="s">
        <v>109</v>
      </c>
      <c r="K210" s="251" t="s">
        <v>109</v>
      </c>
      <c r="L210" s="498" t="s">
        <v>109</v>
      </c>
      <c r="M210" s="251" t="s">
        <v>109</v>
      </c>
      <c r="N210" s="698" t="s">
        <v>109</v>
      </c>
    </row>
    <row r="211" spans="1:14" s="281" customFormat="1">
      <c r="A211" s="641"/>
      <c r="B211" s="517"/>
      <c r="C211" s="315" t="s">
        <v>338</v>
      </c>
      <c r="D211" s="289" t="s">
        <v>2128</v>
      </c>
      <c r="E211" s="251"/>
      <c r="F211" s="251"/>
      <c r="G211" s="251" t="s">
        <v>109</v>
      </c>
      <c r="H211" s="251" t="s">
        <v>107</v>
      </c>
      <c r="I211" s="498" t="s">
        <v>109</v>
      </c>
      <c r="J211" s="251" t="s">
        <v>107</v>
      </c>
      <c r="K211" s="251" t="s">
        <v>109</v>
      </c>
      <c r="L211" s="498" t="s">
        <v>107</v>
      </c>
      <c r="M211" s="251" t="s">
        <v>109</v>
      </c>
      <c r="N211" s="698" t="s">
        <v>107</v>
      </c>
    </row>
    <row r="212" spans="1:14" s="281" customFormat="1">
      <c r="A212" s="641"/>
      <c r="B212" s="517"/>
      <c r="C212" s="315" t="s">
        <v>1517</v>
      </c>
      <c r="D212" s="903" t="s">
        <v>2493</v>
      </c>
      <c r="E212" s="251"/>
      <c r="F212" s="251"/>
      <c r="G212" s="251" t="s">
        <v>109</v>
      </c>
      <c r="H212" s="251" t="s">
        <v>109</v>
      </c>
      <c r="I212" s="498" t="s">
        <v>109</v>
      </c>
      <c r="J212" s="251" t="s">
        <v>109</v>
      </c>
      <c r="K212" s="251" t="s">
        <v>109</v>
      </c>
      <c r="L212" s="498" t="s">
        <v>109</v>
      </c>
      <c r="M212" s="251" t="s">
        <v>109</v>
      </c>
      <c r="N212" s="698" t="s">
        <v>109</v>
      </c>
    </row>
    <row r="213" spans="1:14" s="862" customFormat="1">
      <c r="A213" s="847"/>
      <c r="B213" s="834"/>
      <c r="C213" s="737" t="s">
        <v>1505</v>
      </c>
      <c r="D213" s="837" t="s">
        <v>2129</v>
      </c>
      <c r="E213" s="705"/>
      <c r="F213" s="705"/>
      <c r="G213" s="705" t="s">
        <v>109</v>
      </c>
      <c r="H213" s="705" t="s">
        <v>109</v>
      </c>
      <c r="I213" s="839" t="s">
        <v>109</v>
      </c>
      <c r="J213" s="705" t="s">
        <v>109</v>
      </c>
      <c r="K213" s="705" t="s">
        <v>109</v>
      </c>
      <c r="L213" s="839" t="s">
        <v>109</v>
      </c>
      <c r="M213" s="705" t="s">
        <v>109</v>
      </c>
      <c r="N213" s="845" t="s">
        <v>109</v>
      </c>
    </row>
    <row r="214" spans="1:14" s="281" customFormat="1" ht="25.5" customHeight="1">
      <c r="A214" s="641"/>
      <c r="B214" s="1087" t="s">
        <v>2130</v>
      </c>
      <c r="C214" s="1087"/>
      <c r="D214" s="289" t="s">
        <v>2131</v>
      </c>
      <c r="E214" s="251"/>
      <c r="F214" s="92"/>
      <c r="G214" s="92"/>
      <c r="H214" s="251" t="s">
        <v>109</v>
      </c>
      <c r="I214" s="749"/>
      <c r="J214" s="251" t="s">
        <v>109</v>
      </c>
      <c r="K214" s="315"/>
      <c r="L214" s="498" t="s">
        <v>109</v>
      </c>
      <c r="M214" s="315"/>
      <c r="N214" s="698" t="s">
        <v>109</v>
      </c>
    </row>
    <row r="215" spans="1:14" s="281" customFormat="1">
      <c r="A215" s="641"/>
      <c r="B215" s="517"/>
      <c r="C215" s="315" t="s">
        <v>337</v>
      </c>
      <c r="D215" s="289" t="s">
        <v>2132</v>
      </c>
      <c r="E215" s="251"/>
      <c r="F215" s="251"/>
      <c r="G215" s="251" t="s">
        <v>109</v>
      </c>
      <c r="H215" s="251" t="s">
        <v>109</v>
      </c>
      <c r="I215" s="498" t="s">
        <v>109</v>
      </c>
      <c r="J215" s="251" t="s">
        <v>109</v>
      </c>
      <c r="K215" s="251" t="s">
        <v>109</v>
      </c>
      <c r="L215" s="498" t="s">
        <v>109</v>
      </c>
      <c r="M215" s="251" t="s">
        <v>109</v>
      </c>
      <c r="N215" s="698" t="s">
        <v>109</v>
      </c>
    </row>
    <row r="216" spans="1:14" s="281" customFormat="1">
      <c r="A216" s="641"/>
      <c r="B216" s="517"/>
      <c r="C216" s="315" t="s">
        <v>338</v>
      </c>
      <c r="D216" s="289" t="s">
        <v>2133</v>
      </c>
      <c r="E216" s="251"/>
      <c r="F216" s="251"/>
      <c r="G216" s="251" t="s">
        <v>109</v>
      </c>
      <c r="H216" s="251" t="s">
        <v>107</v>
      </c>
      <c r="I216" s="498" t="s">
        <v>109</v>
      </c>
      <c r="J216" s="251" t="s">
        <v>107</v>
      </c>
      <c r="K216" s="251" t="s">
        <v>109</v>
      </c>
      <c r="L216" s="498" t="s">
        <v>107</v>
      </c>
      <c r="M216" s="251" t="s">
        <v>109</v>
      </c>
      <c r="N216" s="698" t="s">
        <v>107</v>
      </c>
    </row>
    <row r="217" spans="1:14" s="281" customFormat="1">
      <c r="A217" s="641"/>
      <c r="B217" s="517"/>
      <c r="C217" s="315" t="s">
        <v>1517</v>
      </c>
      <c r="D217" s="289" t="s">
        <v>2134</v>
      </c>
      <c r="E217" s="251"/>
      <c r="F217" s="251"/>
      <c r="G217" s="251" t="s">
        <v>109</v>
      </c>
      <c r="H217" s="251" t="s">
        <v>109</v>
      </c>
      <c r="I217" s="498" t="s">
        <v>109</v>
      </c>
      <c r="J217" s="251" t="s">
        <v>109</v>
      </c>
      <c r="K217" s="251" t="s">
        <v>109</v>
      </c>
      <c r="L217" s="498" t="s">
        <v>109</v>
      </c>
      <c r="M217" s="251" t="s">
        <v>109</v>
      </c>
      <c r="N217" s="698" t="s">
        <v>109</v>
      </c>
    </row>
    <row r="218" spans="1:14" s="281" customFormat="1">
      <c r="A218" s="641"/>
      <c r="B218" s="517"/>
      <c r="C218" s="315" t="s">
        <v>1505</v>
      </c>
      <c r="D218" s="289" t="s">
        <v>2135</v>
      </c>
      <c r="E218" s="251"/>
      <c r="F218" s="251"/>
      <c r="G218" s="251" t="s">
        <v>109</v>
      </c>
      <c r="H218" s="251" t="s">
        <v>109</v>
      </c>
      <c r="I218" s="498" t="s">
        <v>109</v>
      </c>
      <c r="J218" s="251" t="s">
        <v>109</v>
      </c>
      <c r="K218" s="251" t="s">
        <v>109</v>
      </c>
      <c r="L218" s="498" t="s">
        <v>109</v>
      </c>
      <c r="M218" s="251" t="s">
        <v>109</v>
      </c>
      <c r="N218" s="698" t="s">
        <v>109</v>
      </c>
    </row>
    <row r="219" spans="1:14" s="281" customFormat="1" ht="31.95" customHeight="1">
      <c r="A219" s="641"/>
      <c r="B219" s="1117" t="s">
        <v>2497</v>
      </c>
      <c r="C219" s="1087"/>
      <c r="D219" s="289" t="s">
        <v>2136</v>
      </c>
      <c r="E219" s="251"/>
      <c r="F219" s="92"/>
      <c r="G219" s="92"/>
      <c r="H219" s="251" t="s">
        <v>109</v>
      </c>
      <c r="I219" s="749"/>
      <c r="J219" s="251" t="s">
        <v>109</v>
      </c>
      <c r="K219" s="315"/>
      <c r="L219" s="498" t="s">
        <v>109</v>
      </c>
      <c r="M219" s="315"/>
      <c r="N219" s="698" t="s">
        <v>109</v>
      </c>
    </row>
    <row r="220" spans="1:14" s="281" customFormat="1">
      <c r="A220" s="641"/>
      <c r="B220" s="517"/>
      <c r="C220" s="315" t="s">
        <v>337</v>
      </c>
      <c r="D220" s="903" t="s">
        <v>2495</v>
      </c>
      <c r="E220" s="251"/>
      <c r="F220" s="251"/>
      <c r="G220" s="251" t="s">
        <v>109</v>
      </c>
      <c r="H220" s="251" t="s">
        <v>109</v>
      </c>
      <c r="I220" s="498" t="s">
        <v>109</v>
      </c>
      <c r="J220" s="251" t="s">
        <v>109</v>
      </c>
      <c r="K220" s="251" t="s">
        <v>109</v>
      </c>
      <c r="L220" s="498" t="s">
        <v>109</v>
      </c>
      <c r="M220" s="251" t="s">
        <v>109</v>
      </c>
      <c r="N220" s="698" t="s">
        <v>109</v>
      </c>
    </row>
    <row r="221" spans="1:14" s="281" customFormat="1">
      <c r="A221" s="641"/>
      <c r="B221" s="517"/>
      <c r="C221" s="315" t="s">
        <v>338</v>
      </c>
      <c r="D221" s="289" t="s">
        <v>2137</v>
      </c>
      <c r="E221" s="251"/>
      <c r="F221" s="251"/>
      <c r="G221" s="251" t="s">
        <v>109</v>
      </c>
      <c r="H221" s="251" t="s">
        <v>107</v>
      </c>
      <c r="I221" s="498" t="s">
        <v>109</v>
      </c>
      <c r="J221" s="251" t="s">
        <v>107</v>
      </c>
      <c r="K221" s="251" t="s">
        <v>109</v>
      </c>
      <c r="L221" s="498" t="s">
        <v>107</v>
      </c>
      <c r="M221" s="251" t="s">
        <v>109</v>
      </c>
      <c r="N221" s="698" t="s">
        <v>107</v>
      </c>
    </row>
    <row r="222" spans="1:14" s="281" customFormat="1">
      <c r="A222" s="641"/>
      <c r="B222" s="517"/>
      <c r="C222" s="315" t="s">
        <v>1517</v>
      </c>
      <c r="D222" s="903" t="s">
        <v>2496</v>
      </c>
      <c r="E222" s="251"/>
      <c r="F222" s="251"/>
      <c r="G222" s="251" t="s">
        <v>109</v>
      </c>
      <c r="H222" s="251" t="s">
        <v>109</v>
      </c>
      <c r="I222" s="498" t="s">
        <v>109</v>
      </c>
      <c r="J222" s="251" t="s">
        <v>109</v>
      </c>
      <c r="K222" s="251" t="s">
        <v>109</v>
      </c>
      <c r="L222" s="498" t="s">
        <v>109</v>
      </c>
      <c r="M222" s="251" t="s">
        <v>109</v>
      </c>
      <c r="N222" s="698" t="s">
        <v>109</v>
      </c>
    </row>
    <row r="223" spans="1:14" s="862" customFormat="1">
      <c r="A223" s="847"/>
      <c r="B223" s="834"/>
      <c r="C223" s="737" t="s">
        <v>1505</v>
      </c>
      <c r="D223" s="837" t="s">
        <v>2138</v>
      </c>
      <c r="E223" s="705"/>
      <c r="F223" s="705"/>
      <c r="G223" s="705" t="s">
        <v>109</v>
      </c>
      <c r="H223" s="705" t="s">
        <v>109</v>
      </c>
      <c r="I223" s="839" t="s">
        <v>109</v>
      </c>
      <c r="J223" s="705" t="s">
        <v>109</v>
      </c>
      <c r="K223" s="705" t="s">
        <v>109</v>
      </c>
      <c r="L223" s="839" t="s">
        <v>109</v>
      </c>
      <c r="M223" s="705" t="s">
        <v>109</v>
      </c>
      <c r="N223" s="845" t="s">
        <v>109</v>
      </c>
    </row>
    <row r="224" spans="1:14" s="281" customFormat="1" ht="26.25" customHeight="1">
      <c r="A224" s="641"/>
      <c r="B224" s="1087" t="s">
        <v>2139</v>
      </c>
      <c r="C224" s="1087"/>
      <c r="D224" s="289" t="s">
        <v>2140</v>
      </c>
      <c r="E224" s="251"/>
      <c r="F224" s="92"/>
      <c r="G224" s="92"/>
      <c r="H224" s="251" t="s">
        <v>109</v>
      </c>
      <c r="I224" s="749"/>
      <c r="J224" s="251" t="s">
        <v>109</v>
      </c>
      <c r="K224" s="315"/>
      <c r="L224" s="498" t="s">
        <v>109</v>
      </c>
      <c r="M224" s="315"/>
      <c r="N224" s="698" t="s">
        <v>109</v>
      </c>
    </row>
    <row r="225" spans="1:14" s="281" customFormat="1">
      <c r="A225" s="641"/>
      <c r="B225" s="517"/>
      <c r="C225" s="315" t="s">
        <v>337</v>
      </c>
      <c r="D225" s="289" t="s">
        <v>2141</v>
      </c>
      <c r="E225" s="251"/>
      <c r="F225" s="251"/>
      <c r="G225" s="251" t="s">
        <v>109</v>
      </c>
      <c r="H225" s="251" t="s">
        <v>109</v>
      </c>
      <c r="I225" s="498" t="s">
        <v>109</v>
      </c>
      <c r="J225" s="251" t="s">
        <v>109</v>
      </c>
      <c r="K225" s="251" t="s">
        <v>109</v>
      </c>
      <c r="L225" s="498" t="s">
        <v>109</v>
      </c>
      <c r="M225" s="251" t="s">
        <v>109</v>
      </c>
      <c r="N225" s="698" t="s">
        <v>109</v>
      </c>
    </row>
    <row r="226" spans="1:14" s="281" customFormat="1">
      <c r="A226" s="641"/>
      <c r="B226" s="517"/>
      <c r="C226" s="315" t="s">
        <v>338</v>
      </c>
      <c r="D226" s="289" t="s">
        <v>2142</v>
      </c>
      <c r="E226" s="251"/>
      <c r="F226" s="251"/>
      <c r="G226" s="251" t="s">
        <v>109</v>
      </c>
      <c r="H226" s="251" t="s">
        <v>107</v>
      </c>
      <c r="I226" s="498" t="s">
        <v>109</v>
      </c>
      <c r="J226" s="251" t="s">
        <v>107</v>
      </c>
      <c r="K226" s="251" t="s">
        <v>109</v>
      </c>
      <c r="L226" s="498" t="s">
        <v>107</v>
      </c>
      <c r="M226" s="251" t="s">
        <v>109</v>
      </c>
      <c r="N226" s="698" t="s">
        <v>107</v>
      </c>
    </row>
    <row r="227" spans="1:14" s="281" customFormat="1">
      <c r="A227" s="641"/>
      <c r="B227" s="517"/>
      <c r="C227" s="315" t="s">
        <v>1517</v>
      </c>
      <c r="D227" s="289" t="s">
        <v>2143</v>
      </c>
      <c r="E227" s="251"/>
      <c r="F227" s="251"/>
      <c r="G227" s="251" t="s">
        <v>109</v>
      </c>
      <c r="H227" s="251" t="s">
        <v>109</v>
      </c>
      <c r="I227" s="498" t="s">
        <v>109</v>
      </c>
      <c r="J227" s="251" t="s">
        <v>109</v>
      </c>
      <c r="K227" s="251" t="s">
        <v>109</v>
      </c>
      <c r="L227" s="498" t="s">
        <v>109</v>
      </c>
      <c r="M227" s="251" t="s">
        <v>109</v>
      </c>
      <c r="N227" s="698" t="s">
        <v>109</v>
      </c>
    </row>
    <row r="228" spans="1:14" s="281" customFormat="1">
      <c r="A228" s="641"/>
      <c r="B228" s="517"/>
      <c r="C228" s="315" t="s">
        <v>1505</v>
      </c>
      <c r="D228" s="289" t="s">
        <v>2144</v>
      </c>
      <c r="E228" s="251"/>
      <c r="F228" s="251"/>
      <c r="G228" s="251" t="s">
        <v>109</v>
      </c>
      <c r="H228" s="251" t="s">
        <v>109</v>
      </c>
      <c r="I228" s="498" t="s">
        <v>109</v>
      </c>
      <c r="J228" s="251" t="s">
        <v>109</v>
      </c>
      <c r="K228" s="251" t="s">
        <v>109</v>
      </c>
      <c r="L228" s="498" t="s">
        <v>109</v>
      </c>
      <c r="M228" s="251" t="s">
        <v>109</v>
      </c>
      <c r="N228" s="698" t="s">
        <v>109</v>
      </c>
    </row>
    <row r="229" spans="1:14" s="281" customFormat="1" ht="25.95" customHeight="1">
      <c r="A229" s="641"/>
      <c r="B229" s="1087" t="s">
        <v>2145</v>
      </c>
      <c r="C229" s="1087"/>
      <c r="D229" s="289" t="s">
        <v>2146</v>
      </c>
      <c r="E229" s="251"/>
      <c r="F229" s="92"/>
      <c r="G229" s="92"/>
      <c r="H229" s="251" t="s">
        <v>109</v>
      </c>
      <c r="I229" s="749"/>
      <c r="J229" s="251" t="s">
        <v>109</v>
      </c>
      <c r="K229" s="315"/>
      <c r="L229" s="498" t="s">
        <v>109</v>
      </c>
      <c r="M229" s="315"/>
      <c r="N229" s="698" t="s">
        <v>109</v>
      </c>
    </row>
    <row r="230" spans="1:14" s="281" customFormat="1">
      <c r="A230" s="641"/>
      <c r="B230" s="517"/>
      <c r="C230" s="315" t="s">
        <v>337</v>
      </c>
      <c r="D230" s="289" t="s">
        <v>2147</v>
      </c>
      <c r="E230" s="251"/>
      <c r="F230" s="251"/>
      <c r="G230" s="251" t="s">
        <v>109</v>
      </c>
      <c r="H230" s="251" t="s">
        <v>107</v>
      </c>
      <c r="I230" s="498" t="s">
        <v>109</v>
      </c>
      <c r="J230" s="251" t="s">
        <v>107</v>
      </c>
      <c r="K230" s="251" t="s">
        <v>109</v>
      </c>
      <c r="L230" s="498" t="s">
        <v>107</v>
      </c>
      <c r="M230" s="251" t="s">
        <v>109</v>
      </c>
      <c r="N230" s="698" t="s">
        <v>107</v>
      </c>
    </row>
    <row r="231" spans="1:14" s="281" customFormat="1">
      <c r="A231" s="641"/>
      <c r="B231" s="517"/>
      <c r="C231" s="315" t="s">
        <v>338</v>
      </c>
      <c r="D231" s="289" t="s">
        <v>2148</v>
      </c>
      <c r="E231" s="251"/>
      <c r="F231" s="251"/>
      <c r="G231" s="251" t="s">
        <v>109</v>
      </c>
      <c r="H231" s="251" t="s">
        <v>109</v>
      </c>
      <c r="I231" s="498" t="s">
        <v>109</v>
      </c>
      <c r="J231" s="251" t="s">
        <v>109</v>
      </c>
      <c r="K231" s="251" t="s">
        <v>109</v>
      </c>
      <c r="L231" s="498" t="s">
        <v>109</v>
      </c>
      <c r="M231" s="251" t="s">
        <v>109</v>
      </c>
      <c r="N231" s="698" t="s">
        <v>109</v>
      </c>
    </row>
    <row r="232" spans="1:14" s="281" customFormat="1">
      <c r="A232" s="641"/>
      <c r="B232" s="517"/>
      <c r="C232" s="315" t="s">
        <v>1517</v>
      </c>
      <c r="D232" s="289" t="s">
        <v>2149</v>
      </c>
      <c r="E232" s="251"/>
      <c r="F232" s="251"/>
      <c r="G232" s="251" t="s">
        <v>109</v>
      </c>
      <c r="H232" s="251" t="s">
        <v>109</v>
      </c>
      <c r="I232" s="498" t="s">
        <v>109</v>
      </c>
      <c r="J232" s="251" t="s">
        <v>109</v>
      </c>
      <c r="K232" s="251" t="s">
        <v>109</v>
      </c>
      <c r="L232" s="498" t="s">
        <v>109</v>
      </c>
      <c r="M232" s="251" t="s">
        <v>109</v>
      </c>
      <c r="N232" s="698" t="s">
        <v>109</v>
      </c>
    </row>
    <row r="233" spans="1:14" s="281" customFormat="1">
      <c r="A233" s="641"/>
      <c r="B233" s="517"/>
      <c r="C233" s="315" t="s">
        <v>1505</v>
      </c>
      <c r="D233" s="289" t="s">
        <v>2150</v>
      </c>
      <c r="E233" s="251"/>
      <c r="F233" s="251"/>
      <c r="G233" s="251" t="s">
        <v>109</v>
      </c>
      <c r="H233" s="251" t="s">
        <v>109</v>
      </c>
      <c r="I233" s="498" t="s">
        <v>109</v>
      </c>
      <c r="J233" s="251" t="s">
        <v>109</v>
      </c>
      <c r="K233" s="251" t="s">
        <v>109</v>
      </c>
      <c r="L233" s="498" t="s">
        <v>109</v>
      </c>
      <c r="M233" s="251" t="s">
        <v>109</v>
      </c>
      <c r="N233" s="698" t="s">
        <v>109</v>
      </c>
    </row>
    <row r="234" spans="1:14" s="281" customFormat="1" ht="28.2" customHeight="1">
      <c r="A234" s="641"/>
      <c r="B234" s="1087" t="s">
        <v>2151</v>
      </c>
      <c r="C234" s="1087"/>
      <c r="D234" s="289" t="s">
        <v>2152</v>
      </c>
      <c r="E234" s="251"/>
      <c r="F234" s="92"/>
      <c r="G234" s="92"/>
      <c r="H234" s="251" t="s">
        <v>107</v>
      </c>
      <c r="I234" s="749"/>
      <c r="J234" s="251" t="s">
        <v>107</v>
      </c>
      <c r="K234" s="315"/>
      <c r="L234" s="498" t="s">
        <v>107</v>
      </c>
      <c r="M234" s="315"/>
      <c r="N234" s="698" t="s">
        <v>107</v>
      </c>
    </row>
    <row r="235" spans="1:14" s="281" customFormat="1" ht="15" customHeight="1">
      <c r="A235" s="641"/>
      <c r="B235" s="517"/>
      <c r="C235" s="315" t="s">
        <v>337</v>
      </c>
      <c r="D235" s="289" t="s">
        <v>2153</v>
      </c>
      <c r="E235" s="251"/>
      <c r="F235" s="251"/>
      <c r="G235" s="251" t="s">
        <v>109</v>
      </c>
      <c r="H235" s="251" t="s">
        <v>109</v>
      </c>
      <c r="I235" s="498" t="s">
        <v>109</v>
      </c>
      <c r="J235" s="251" t="s">
        <v>109</v>
      </c>
      <c r="K235" s="251" t="s">
        <v>109</v>
      </c>
      <c r="L235" s="498" t="s">
        <v>109</v>
      </c>
      <c r="M235" s="251" t="s">
        <v>109</v>
      </c>
      <c r="N235" s="698" t="s">
        <v>109</v>
      </c>
    </row>
    <row r="236" spans="1:14" s="281" customFormat="1" ht="15" customHeight="1">
      <c r="A236" s="641"/>
      <c r="B236" s="517"/>
      <c r="C236" s="315" t="s">
        <v>338</v>
      </c>
      <c r="D236" s="289" t="s">
        <v>2154</v>
      </c>
      <c r="E236" s="251"/>
      <c r="F236" s="251"/>
      <c r="G236" s="251" t="s">
        <v>109</v>
      </c>
      <c r="H236" s="251" t="s">
        <v>109</v>
      </c>
      <c r="I236" s="498" t="s">
        <v>109</v>
      </c>
      <c r="J236" s="251" t="s">
        <v>109</v>
      </c>
      <c r="K236" s="251" t="s">
        <v>109</v>
      </c>
      <c r="L236" s="498" t="s">
        <v>109</v>
      </c>
      <c r="M236" s="251" t="s">
        <v>109</v>
      </c>
      <c r="N236" s="698" t="s">
        <v>109</v>
      </c>
    </row>
    <row r="237" spans="1:14" s="281" customFormat="1" ht="15" customHeight="1">
      <c r="A237" s="641"/>
      <c r="B237" s="517"/>
      <c r="C237" s="315" t="s">
        <v>1517</v>
      </c>
      <c r="D237" s="289" t="s">
        <v>2155</v>
      </c>
      <c r="E237" s="251"/>
      <c r="F237" s="251"/>
      <c r="G237" s="251" t="s">
        <v>109</v>
      </c>
      <c r="H237" s="251" t="s">
        <v>109</v>
      </c>
      <c r="I237" s="498" t="s">
        <v>109</v>
      </c>
      <c r="J237" s="251" t="s">
        <v>109</v>
      </c>
      <c r="K237" s="251" t="s">
        <v>109</v>
      </c>
      <c r="L237" s="498" t="s">
        <v>109</v>
      </c>
      <c r="M237" s="251" t="s">
        <v>109</v>
      </c>
      <c r="N237" s="698" t="s">
        <v>109</v>
      </c>
    </row>
    <row r="238" spans="1:14" s="281" customFormat="1">
      <c r="A238" s="641"/>
      <c r="B238" s="517"/>
      <c r="C238" s="315" t="s">
        <v>1505</v>
      </c>
      <c r="D238" s="289" t="s">
        <v>2156</v>
      </c>
      <c r="E238" s="251"/>
      <c r="F238" s="251"/>
      <c r="G238" s="251" t="s">
        <v>109</v>
      </c>
      <c r="H238" s="251" t="s">
        <v>107</v>
      </c>
      <c r="I238" s="498" t="s">
        <v>109</v>
      </c>
      <c r="J238" s="251" t="s">
        <v>107</v>
      </c>
      <c r="K238" s="251" t="s">
        <v>109</v>
      </c>
      <c r="L238" s="498" t="s">
        <v>107</v>
      </c>
      <c r="M238" s="251" t="s">
        <v>109</v>
      </c>
      <c r="N238" s="698" t="s">
        <v>107</v>
      </c>
    </row>
    <row r="239" spans="1:14" s="281" customFormat="1" ht="22.5" customHeight="1">
      <c r="A239" s="641"/>
      <c r="B239" s="1087" t="s">
        <v>2157</v>
      </c>
      <c r="C239" s="1087"/>
      <c r="D239" s="289" t="s">
        <v>2158</v>
      </c>
      <c r="E239" s="251"/>
      <c r="F239" s="92"/>
      <c r="G239" s="92"/>
      <c r="H239" s="251" t="s">
        <v>109</v>
      </c>
      <c r="I239" s="749"/>
      <c r="J239" s="251" t="s">
        <v>109</v>
      </c>
      <c r="K239" s="315"/>
      <c r="L239" s="498" t="s">
        <v>109</v>
      </c>
      <c r="M239" s="315"/>
      <c r="N239" s="698" t="s">
        <v>109</v>
      </c>
    </row>
    <row r="240" spans="1:14" s="281" customFormat="1" ht="15" customHeight="1">
      <c r="A240" s="641"/>
      <c r="B240" s="517"/>
      <c r="C240" s="315" t="s">
        <v>337</v>
      </c>
      <c r="D240" s="289" t="s">
        <v>2159</v>
      </c>
      <c r="E240" s="251"/>
      <c r="F240" s="251"/>
      <c r="G240" s="251" t="s">
        <v>109</v>
      </c>
      <c r="H240" s="251" t="s">
        <v>109</v>
      </c>
      <c r="I240" s="498" t="s">
        <v>109</v>
      </c>
      <c r="J240" s="251" t="s">
        <v>109</v>
      </c>
      <c r="K240" s="251" t="s">
        <v>109</v>
      </c>
      <c r="L240" s="498" t="s">
        <v>109</v>
      </c>
      <c r="M240" s="251" t="s">
        <v>109</v>
      </c>
      <c r="N240" s="698" t="s">
        <v>109</v>
      </c>
    </row>
    <row r="241" spans="1:14" s="281" customFormat="1" ht="15" customHeight="1">
      <c r="A241" s="641"/>
      <c r="B241" s="517"/>
      <c r="C241" s="315" t="s">
        <v>338</v>
      </c>
      <c r="D241" s="289" t="s">
        <v>2160</v>
      </c>
      <c r="E241" s="251"/>
      <c r="F241" s="251"/>
      <c r="G241" s="251" t="s">
        <v>109</v>
      </c>
      <c r="H241" s="251" t="s">
        <v>109</v>
      </c>
      <c r="I241" s="498" t="s">
        <v>109</v>
      </c>
      <c r="J241" s="251" t="s">
        <v>109</v>
      </c>
      <c r="K241" s="251" t="s">
        <v>109</v>
      </c>
      <c r="L241" s="498" t="s">
        <v>109</v>
      </c>
      <c r="M241" s="251" t="s">
        <v>109</v>
      </c>
      <c r="N241" s="698" t="s">
        <v>109</v>
      </c>
    </row>
    <row r="242" spans="1:14" s="281" customFormat="1" ht="15" customHeight="1">
      <c r="A242" s="641"/>
      <c r="B242" s="517"/>
      <c r="C242" s="315" t="s">
        <v>1517</v>
      </c>
      <c r="D242" s="289" t="s">
        <v>2161</v>
      </c>
      <c r="E242" s="251"/>
      <c r="F242" s="251"/>
      <c r="G242" s="251" t="s">
        <v>109</v>
      </c>
      <c r="H242" s="251" t="s">
        <v>107</v>
      </c>
      <c r="I242" s="498" t="s">
        <v>109</v>
      </c>
      <c r="J242" s="251" t="s">
        <v>107</v>
      </c>
      <c r="K242" s="251" t="s">
        <v>109</v>
      </c>
      <c r="L242" s="498" t="s">
        <v>107</v>
      </c>
      <c r="M242" s="251" t="s">
        <v>109</v>
      </c>
      <c r="N242" s="698" t="s">
        <v>107</v>
      </c>
    </row>
    <row r="243" spans="1:14" s="281" customFormat="1">
      <c r="A243" s="641"/>
      <c r="B243" s="517"/>
      <c r="C243" s="315" t="s">
        <v>1505</v>
      </c>
      <c r="D243" s="289" t="s">
        <v>2162</v>
      </c>
      <c r="E243" s="251"/>
      <c r="F243" s="251"/>
      <c r="G243" s="251" t="s">
        <v>109</v>
      </c>
      <c r="H243" s="251" t="s">
        <v>109</v>
      </c>
      <c r="I243" s="498" t="s">
        <v>109</v>
      </c>
      <c r="J243" s="251" t="s">
        <v>109</v>
      </c>
      <c r="K243" s="251" t="s">
        <v>109</v>
      </c>
      <c r="L243" s="498" t="s">
        <v>109</v>
      </c>
      <c r="M243" s="251" t="s">
        <v>109</v>
      </c>
      <c r="N243" s="698" t="s">
        <v>109</v>
      </c>
    </row>
    <row r="244" spans="1:14" s="281" customFormat="1" ht="31.95" customHeight="1">
      <c r="A244" s="641"/>
      <c r="B244" s="1087" t="s">
        <v>2163</v>
      </c>
      <c r="C244" s="1087"/>
      <c r="D244" s="289" t="s">
        <v>2164</v>
      </c>
      <c r="E244" s="251"/>
      <c r="F244" s="92"/>
      <c r="G244" s="92"/>
      <c r="H244" s="251" t="s">
        <v>109</v>
      </c>
      <c r="I244" s="749"/>
      <c r="J244" s="251" t="s">
        <v>109</v>
      </c>
      <c r="K244" s="315"/>
      <c r="L244" s="498" t="s">
        <v>109</v>
      </c>
      <c r="M244" s="315"/>
      <c r="N244" s="698" t="s">
        <v>109</v>
      </c>
    </row>
    <row r="245" spans="1:14" s="281" customFormat="1" ht="15" customHeight="1">
      <c r="A245" s="641"/>
      <c r="B245" s="517"/>
      <c r="C245" s="315" t="s">
        <v>337</v>
      </c>
      <c r="D245" s="289" t="s">
        <v>2165</v>
      </c>
      <c r="E245" s="251"/>
      <c r="F245" s="251"/>
      <c r="G245" s="251" t="s">
        <v>109</v>
      </c>
      <c r="H245" s="251" t="s">
        <v>107</v>
      </c>
      <c r="I245" s="498" t="s">
        <v>109</v>
      </c>
      <c r="J245" s="251" t="s">
        <v>107</v>
      </c>
      <c r="K245" s="251" t="s">
        <v>109</v>
      </c>
      <c r="L245" s="498" t="s">
        <v>107</v>
      </c>
      <c r="M245" s="251" t="s">
        <v>109</v>
      </c>
      <c r="N245" s="698" t="s">
        <v>107</v>
      </c>
    </row>
    <row r="246" spans="1:14" s="281" customFormat="1" ht="15" customHeight="1">
      <c r="A246" s="641"/>
      <c r="B246" s="517"/>
      <c r="C246" s="315" t="s">
        <v>338</v>
      </c>
      <c r="D246" s="289" t="s">
        <v>2166</v>
      </c>
      <c r="E246" s="251"/>
      <c r="F246" s="251"/>
      <c r="G246" s="251" t="s">
        <v>109</v>
      </c>
      <c r="H246" s="251" t="s">
        <v>109</v>
      </c>
      <c r="I246" s="498" t="s">
        <v>109</v>
      </c>
      <c r="J246" s="251" t="s">
        <v>109</v>
      </c>
      <c r="K246" s="251" t="s">
        <v>109</v>
      </c>
      <c r="L246" s="498" t="s">
        <v>109</v>
      </c>
      <c r="M246" s="251" t="s">
        <v>109</v>
      </c>
      <c r="N246" s="698" t="s">
        <v>109</v>
      </c>
    </row>
    <row r="247" spans="1:14" s="281" customFormat="1" ht="15" customHeight="1">
      <c r="A247" s="641"/>
      <c r="B247" s="517"/>
      <c r="C247" s="315" t="s">
        <v>1517</v>
      </c>
      <c r="D247" s="289" t="s">
        <v>2167</v>
      </c>
      <c r="E247" s="251"/>
      <c r="F247" s="251"/>
      <c r="G247" s="251" t="s">
        <v>109</v>
      </c>
      <c r="H247" s="251" t="s">
        <v>109</v>
      </c>
      <c r="I247" s="498" t="s">
        <v>109</v>
      </c>
      <c r="J247" s="251" t="s">
        <v>109</v>
      </c>
      <c r="K247" s="251" t="s">
        <v>109</v>
      </c>
      <c r="L247" s="498" t="s">
        <v>109</v>
      </c>
      <c r="M247" s="251" t="s">
        <v>109</v>
      </c>
      <c r="N247" s="698" t="s">
        <v>109</v>
      </c>
    </row>
    <row r="248" spans="1:14" s="281" customFormat="1">
      <c r="A248" s="641"/>
      <c r="B248" s="517"/>
      <c r="C248" s="315" t="s">
        <v>1505</v>
      </c>
      <c r="D248" s="289" t="s">
        <v>2168</v>
      </c>
      <c r="E248" s="251"/>
      <c r="F248" s="251"/>
      <c r="G248" s="251" t="s">
        <v>109</v>
      </c>
      <c r="H248" s="251" t="s">
        <v>109</v>
      </c>
      <c r="I248" s="498" t="s">
        <v>109</v>
      </c>
      <c r="J248" s="251" t="s">
        <v>109</v>
      </c>
      <c r="K248" s="251" t="s">
        <v>109</v>
      </c>
      <c r="L248" s="498" t="s">
        <v>109</v>
      </c>
      <c r="M248" s="251" t="s">
        <v>109</v>
      </c>
      <c r="N248" s="698" t="s">
        <v>109</v>
      </c>
    </row>
    <row r="249" spans="1:14" s="281" customFormat="1" ht="27" customHeight="1">
      <c r="A249" s="641"/>
      <c r="B249" s="1087" t="s">
        <v>2169</v>
      </c>
      <c r="C249" s="1087"/>
      <c r="D249" s="289" t="s">
        <v>2170</v>
      </c>
      <c r="E249" s="251"/>
      <c r="F249" s="92"/>
      <c r="G249" s="92"/>
      <c r="H249" s="251" t="s">
        <v>107</v>
      </c>
      <c r="I249" s="749"/>
      <c r="J249" s="251" t="s">
        <v>107</v>
      </c>
      <c r="K249" s="315"/>
      <c r="L249" s="498" t="s">
        <v>107</v>
      </c>
      <c r="M249" s="315"/>
      <c r="N249" s="698" t="s">
        <v>107</v>
      </c>
    </row>
    <row r="250" spans="1:14" s="281" customFormat="1" ht="15" customHeight="1">
      <c r="A250" s="641"/>
      <c r="B250" s="517"/>
      <c r="C250" s="315" t="s">
        <v>337</v>
      </c>
      <c r="D250" s="289" t="s">
        <v>2171</v>
      </c>
      <c r="E250" s="251"/>
      <c r="F250" s="251"/>
      <c r="G250" s="251" t="s">
        <v>109</v>
      </c>
      <c r="H250" s="251" t="s">
        <v>109</v>
      </c>
      <c r="I250" s="498" t="s">
        <v>109</v>
      </c>
      <c r="J250" s="251" t="s">
        <v>109</v>
      </c>
      <c r="K250" s="251" t="s">
        <v>109</v>
      </c>
      <c r="L250" s="498" t="s">
        <v>109</v>
      </c>
      <c r="M250" s="251" t="s">
        <v>109</v>
      </c>
      <c r="N250" s="698" t="s">
        <v>109</v>
      </c>
    </row>
    <row r="251" spans="1:14" s="281" customFormat="1" ht="13.95" customHeight="1">
      <c r="A251" s="641"/>
      <c r="B251" s="517"/>
      <c r="C251" s="315" t="s">
        <v>338</v>
      </c>
      <c r="D251" s="289" t="s">
        <v>2172</v>
      </c>
      <c r="E251" s="251"/>
      <c r="F251" s="251"/>
      <c r="G251" s="251" t="s">
        <v>109</v>
      </c>
      <c r="H251" s="251" t="s">
        <v>109</v>
      </c>
      <c r="I251" s="498" t="s">
        <v>109</v>
      </c>
      <c r="J251" s="251" t="s">
        <v>109</v>
      </c>
      <c r="K251" s="251" t="s">
        <v>109</v>
      </c>
      <c r="L251" s="498" t="s">
        <v>109</v>
      </c>
      <c r="M251" s="251" t="s">
        <v>109</v>
      </c>
      <c r="N251" s="698" t="s">
        <v>109</v>
      </c>
    </row>
    <row r="252" spans="1:14" s="281" customFormat="1">
      <c r="A252" s="1123"/>
      <c r="B252" s="1124"/>
      <c r="C252" s="315" t="s">
        <v>1517</v>
      </c>
      <c r="D252" s="289" t="s">
        <v>2173</v>
      </c>
      <c r="E252" s="251"/>
      <c r="F252" s="251"/>
      <c r="G252" s="251" t="s">
        <v>109</v>
      </c>
      <c r="H252" s="251" t="s">
        <v>109</v>
      </c>
      <c r="I252" s="498" t="s">
        <v>109</v>
      </c>
      <c r="J252" s="251" t="s">
        <v>109</v>
      </c>
      <c r="K252" s="251" t="s">
        <v>109</v>
      </c>
      <c r="L252" s="498" t="s">
        <v>109</v>
      </c>
      <c r="M252" s="251" t="s">
        <v>109</v>
      </c>
      <c r="N252" s="698" t="s">
        <v>109</v>
      </c>
    </row>
    <row r="253" spans="1:14" s="281" customFormat="1">
      <c r="A253" s="641"/>
      <c r="B253" s="517"/>
      <c r="C253" s="315" t="s">
        <v>1505</v>
      </c>
      <c r="D253" s="289" t="s">
        <v>2174</v>
      </c>
      <c r="E253" s="251"/>
      <c r="F253" s="251"/>
      <c r="G253" s="251" t="s">
        <v>109</v>
      </c>
      <c r="H253" s="251" t="s">
        <v>109</v>
      </c>
      <c r="I253" s="498" t="s">
        <v>109</v>
      </c>
      <c r="J253" s="251" t="s">
        <v>109</v>
      </c>
      <c r="K253" s="251" t="s">
        <v>109</v>
      </c>
      <c r="L253" s="498" t="s">
        <v>109</v>
      </c>
      <c r="M253" s="251" t="s">
        <v>109</v>
      </c>
      <c r="N253" s="698" t="s">
        <v>109</v>
      </c>
    </row>
    <row r="254" spans="1:14" s="281" customFormat="1" ht="40.5" customHeight="1">
      <c r="A254" s="643"/>
      <c r="B254" s="1125" t="s">
        <v>2175</v>
      </c>
      <c r="C254" s="1125"/>
      <c r="D254" s="289" t="s">
        <v>2176</v>
      </c>
      <c r="E254" s="251"/>
      <c r="F254" s="251"/>
      <c r="G254" s="251"/>
      <c r="H254" s="251" t="s">
        <v>107</v>
      </c>
      <c r="I254" s="498"/>
      <c r="J254" s="251" t="s">
        <v>107</v>
      </c>
      <c r="K254" s="315"/>
      <c r="L254" s="498" t="s">
        <v>107</v>
      </c>
      <c r="M254" s="315"/>
      <c r="N254" s="698" t="s">
        <v>107</v>
      </c>
    </row>
    <row r="255" spans="1:14" s="281" customFormat="1">
      <c r="A255" s="643"/>
      <c r="B255" s="644"/>
      <c r="C255" s="315" t="s">
        <v>337</v>
      </c>
      <c r="D255" s="289" t="s">
        <v>2177</v>
      </c>
      <c r="E255" s="251"/>
      <c r="F255" s="251"/>
      <c r="G255" s="251" t="s">
        <v>109</v>
      </c>
      <c r="H255" s="251" t="s">
        <v>109</v>
      </c>
      <c r="I255" s="498" t="s">
        <v>109</v>
      </c>
      <c r="J255" s="251" t="s">
        <v>109</v>
      </c>
      <c r="K255" s="251" t="s">
        <v>109</v>
      </c>
      <c r="L255" s="498" t="s">
        <v>109</v>
      </c>
      <c r="M255" s="251" t="s">
        <v>109</v>
      </c>
      <c r="N255" s="698" t="s">
        <v>109</v>
      </c>
    </row>
    <row r="256" spans="1:14" s="281" customFormat="1">
      <c r="A256" s="643"/>
      <c r="B256" s="644"/>
      <c r="C256" s="315" t="s">
        <v>338</v>
      </c>
      <c r="D256" s="289" t="s">
        <v>2178</v>
      </c>
      <c r="E256" s="251"/>
      <c r="F256" s="251"/>
      <c r="G256" s="251" t="s">
        <v>109</v>
      </c>
      <c r="H256" s="251" t="s">
        <v>109</v>
      </c>
      <c r="I256" s="498" t="s">
        <v>109</v>
      </c>
      <c r="J256" s="251" t="s">
        <v>109</v>
      </c>
      <c r="K256" s="251" t="s">
        <v>109</v>
      </c>
      <c r="L256" s="498" t="s">
        <v>109</v>
      </c>
      <c r="M256" s="251" t="s">
        <v>109</v>
      </c>
      <c r="N256" s="698" t="s">
        <v>109</v>
      </c>
    </row>
    <row r="257" spans="1:14" s="281" customFormat="1">
      <c r="A257" s="641"/>
      <c r="B257" s="517"/>
      <c r="C257" s="315" t="s">
        <v>1505</v>
      </c>
      <c r="D257" s="289" t="s">
        <v>2179</v>
      </c>
      <c r="E257" s="251"/>
      <c r="F257" s="251"/>
      <c r="G257" s="251" t="s">
        <v>109</v>
      </c>
      <c r="H257" s="251" t="s">
        <v>109</v>
      </c>
      <c r="I257" s="498" t="s">
        <v>109</v>
      </c>
      <c r="J257" s="251" t="s">
        <v>109</v>
      </c>
      <c r="K257" s="251" t="s">
        <v>109</v>
      </c>
      <c r="L257" s="498" t="s">
        <v>109</v>
      </c>
      <c r="M257" s="251" t="s">
        <v>109</v>
      </c>
      <c r="N257" s="698" t="s">
        <v>109</v>
      </c>
    </row>
    <row r="258" spans="1:14" s="281" customFormat="1" ht="27" customHeight="1">
      <c r="A258" s="643"/>
      <c r="B258" s="1125" t="s">
        <v>2180</v>
      </c>
      <c r="C258" s="1125"/>
      <c r="D258" s="289" t="s">
        <v>2181</v>
      </c>
      <c r="E258" s="251"/>
      <c r="F258" s="251"/>
      <c r="G258" s="251"/>
      <c r="H258" s="251" t="s">
        <v>107</v>
      </c>
      <c r="I258" s="498"/>
      <c r="J258" s="251" t="s">
        <v>107</v>
      </c>
      <c r="K258" s="315"/>
      <c r="L258" s="498" t="s">
        <v>107</v>
      </c>
      <c r="M258" s="315"/>
      <c r="N258" s="698" t="s">
        <v>107</v>
      </c>
    </row>
    <row r="259" spans="1:14" s="281" customFormat="1">
      <c r="A259" s="643"/>
      <c r="B259" s="644"/>
      <c r="C259" s="315" t="s">
        <v>337</v>
      </c>
      <c r="D259" s="289" t="s">
        <v>2182</v>
      </c>
      <c r="E259" s="251"/>
      <c r="F259" s="251"/>
      <c r="G259" s="251" t="s">
        <v>109</v>
      </c>
      <c r="H259" s="251" t="s">
        <v>109</v>
      </c>
      <c r="I259" s="498" t="s">
        <v>109</v>
      </c>
      <c r="J259" s="251" t="s">
        <v>109</v>
      </c>
      <c r="K259" s="251" t="s">
        <v>109</v>
      </c>
      <c r="L259" s="498" t="s">
        <v>109</v>
      </c>
      <c r="M259" s="251" t="s">
        <v>109</v>
      </c>
      <c r="N259" s="698" t="s">
        <v>109</v>
      </c>
    </row>
    <row r="260" spans="1:14" s="281" customFormat="1">
      <c r="A260" s="643"/>
      <c r="B260" s="644"/>
      <c r="C260" s="315" t="s">
        <v>338</v>
      </c>
      <c r="D260" s="289" t="s">
        <v>2183</v>
      </c>
      <c r="E260" s="251"/>
      <c r="F260" s="251"/>
      <c r="G260" s="251" t="s">
        <v>109</v>
      </c>
      <c r="H260" s="251" t="s">
        <v>109</v>
      </c>
      <c r="I260" s="498" t="s">
        <v>109</v>
      </c>
      <c r="J260" s="251" t="s">
        <v>109</v>
      </c>
      <c r="K260" s="251" t="s">
        <v>109</v>
      </c>
      <c r="L260" s="498" t="s">
        <v>109</v>
      </c>
      <c r="M260" s="251" t="s">
        <v>109</v>
      </c>
      <c r="N260" s="698" t="s">
        <v>109</v>
      </c>
    </row>
    <row r="261" spans="1:14" s="281" customFormat="1">
      <c r="A261" s="643"/>
      <c r="B261" s="644"/>
      <c r="C261" s="315" t="s">
        <v>1517</v>
      </c>
      <c r="D261" s="289" t="s">
        <v>2184</v>
      </c>
      <c r="E261" s="251"/>
      <c r="F261" s="251"/>
      <c r="G261" s="251" t="s">
        <v>109</v>
      </c>
      <c r="H261" s="251" t="s">
        <v>109</v>
      </c>
      <c r="I261" s="498" t="s">
        <v>109</v>
      </c>
      <c r="J261" s="251" t="s">
        <v>109</v>
      </c>
      <c r="K261" s="251" t="s">
        <v>109</v>
      </c>
      <c r="L261" s="498" t="s">
        <v>109</v>
      </c>
      <c r="M261" s="251" t="s">
        <v>109</v>
      </c>
      <c r="N261" s="698" t="s">
        <v>109</v>
      </c>
    </row>
    <row r="262" spans="1:14" s="281" customFormat="1">
      <c r="A262" s="641"/>
      <c r="B262" s="517"/>
      <c r="C262" s="315" t="s">
        <v>1505</v>
      </c>
      <c r="D262" s="289" t="s">
        <v>2185</v>
      </c>
      <c r="E262" s="251"/>
      <c r="F262" s="251"/>
      <c r="G262" s="251" t="s">
        <v>109</v>
      </c>
      <c r="H262" s="251" t="s">
        <v>109</v>
      </c>
      <c r="I262" s="498" t="s">
        <v>109</v>
      </c>
      <c r="J262" s="251" t="s">
        <v>109</v>
      </c>
      <c r="K262" s="251" t="s">
        <v>109</v>
      </c>
      <c r="L262" s="498" t="s">
        <v>109</v>
      </c>
      <c r="M262" s="251" t="s">
        <v>109</v>
      </c>
      <c r="N262" s="698" t="s">
        <v>109</v>
      </c>
    </row>
    <row r="263" spans="1:14" s="281" customFormat="1" ht="27" customHeight="1">
      <c r="A263" s="643"/>
      <c r="B263" s="1125" t="s">
        <v>2186</v>
      </c>
      <c r="C263" s="1125"/>
      <c r="D263" s="289" t="s">
        <v>2187</v>
      </c>
      <c r="E263" s="251"/>
      <c r="F263" s="251"/>
      <c r="G263" s="251"/>
      <c r="H263" s="251" t="s">
        <v>107</v>
      </c>
      <c r="I263" s="498"/>
      <c r="J263" s="251" t="s">
        <v>107</v>
      </c>
      <c r="K263" s="315"/>
      <c r="L263" s="498" t="s">
        <v>107</v>
      </c>
      <c r="M263" s="315"/>
      <c r="N263" s="698" t="s">
        <v>107</v>
      </c>
    </row>
    <row r="264" spans="1:14" s="281" customFormat="1">
      <c r="A264" s="643"/>
      <c r="B264" s="644"/>
      <c r="C264" s="315" t="s">
        <v>337</v>
      </c>
      <c r="D264" s="289" t="s">
        <v>2188</v>
      </c>
      <c r="E264" s="251"/>
      <c r="F264" s="251"/>
      <c r="G264" s="251" t="s">
        <v>109</v>
      </c>
      <c r="H264" s="251" t="s">
        <v>109</v>
      </c>
      <c r="I264" s="498" t="s">
        <v>109</v>
      </c>
      <c r="J264" s="251" t="s">
        <v>109</v>
      </c>
      <c r="K264" s="251" t="s">
        <v>109</v>
      </c>
      <c r="L264" s="498" t="s">
        <v>109</v>
      </c>
      <c r="M264" s="251" t="s">
        <v>109</v>
      </c>
      <c r="N264" s="698" t="s">
        <v>109</v>
      </c>
    </row>
    <row r="265" spans="1:14" s="281" customFormat="1">
      <c r="A265" s="643"/>
      <c r="B265" s="644"/>
      <c r="C265" s="315" t="s">
        <v>338</v>
      </c>
      <c r="D265" s="289" t="s">
        <v>2189</v>
      </c>
      <c r="E265" s="251"/>
      <c r="F265" s="251"/>
      <c r="G265" s="251" t="s">
        <v>109</v>
      </c>
      <c r="H265" s="251" t="s">
        <v>109</v>
      </c>
      <c r="I265" s="498" t="s">
        <v>109</v>
      </c>
      <c r="J265" s="251" t="s">
        <v>109</v>
      </c>
      <c r="K265" s="251" t="s">
        <v>109</v>
      </c>
      <c r="L265" s="498" t="s">
        <v>109</v>
      </c>
      <c r="M265" s="251" t="s">
        <v>109</v>
      </c>
      <c r="N265" s="698" t="s">
        <v>109</v>
      </c>
    </row>
    <row r="266" spans="1:14" s="281" customFormat="1">
      <c r="A266" s="645"/>
      <c r="B266" s="646"/>
      <c r="C266" s="647" t="s">
        <v>1517</v>
      </c>
      <c r="D266" s="519" t="s">
        <v>2190</v>
      </c>
      <c r="E266" s="270"/>
      <c r="F266" s="270"/>
      <c r="G266" s="270" t="s">
        <v>109</v>
      </c>
      <c r="H266" s="270" t="s">
        <v>109</v>
      </c>
      <c r="I266" s="652" t="s">
        <v>109</v>
      </c>
      <c r="J266" s="270" t="s">
        <v>109</v>
      </c>
      <c r="K266" s="270" t="s">
        <v>109</v>
      </c>
      <c r="L266" s="652" t="s">
        <v>109</v>
      </c>
      <c r="M266" s="270" t="s">
        <v>109</v>
      </c>
      <c r="N266" s="698" t="s">
        <v>109</v>
      </c>
    </row>
    <row r="267" spans="1:14" s="281" customFormat="1">
      <c r="A267" s="641"/>
      <c r="B267" s="517"/>
      <c r="C267" s="315" t="s">
        <v>1505</v>
      </c>
      <c r="D267" s="519" t="s">
        <v>2191</v>
      </c>
      <c r="E267" s="251"/>
      <c r="F267" s="251"/>
      <c r="G267" s="251" t="s">
        <v>109</v>
      </c>
      <c r="H267" s="251" t="s">
        <v>109</v>
      </c>
      <c r="I267" s="498" t="s">
        <v>109</v>
      </c>
      <c r="J267" s="251" t="s">
        <v>109</v>
      </c>
      <c r="K267" s="251" t="s">
        <v>109</v>
      </c>
      <c r="L267" s="498" t="s">
        <v>109</v>
      </c>
      <c r="M267" s="251" t="s">
        <v>109</v>
      </c>
      <c r="N267" s="698" t="s">
        <v>109</v>
      </c>
    </row>
    <row r="268" spans="1:14" s="281" customFormat="1">
      <c r="A268" s="1131" t="s">
        <v>2192</v>
      </c>
      <c r="B268" s="1132"/>
      <c r="C268" s="1112"/>
      <c r="D268" s="648" t="s">
        <v>2193</v>
      </c>
      <c r="E268" s="649"/>
      <c r="F268" s="649"/>
      <c r="G268" s="649"/>
      <c r="H268" s="649" t="s">
        <v>109</v>
      </c>
      <c r="I268" s="650"/>
      <c r="J268" s="649" t="s">
        <v>109</v>
      </c>
      <c r="K268" s="649"/>
      <c r="L268" s="650" t="s">
        <v>109</v>
      </c>
      <c r="M268" s="649"/>
      <c r="N268" s="698" t="s">
        <v>109</v>
      </c>
    </row>
    <row r="269" spans="1:14" s="281" customFormat="1" ht="25.95" customHeight="1">
      <c r="A269" s="441"/>
      <c r="B269" s="1133" t="s">
        <v>2194</v>
      </c>
      <c r="C269" s="1112"/>
      <c r="D269" s="289" t="s">
        <v>2195</v>
      </c>
      <c r="E269" s="649"/>
      <c r="F269" s="649"/>
      <c r="G269" s="649"/>
      <c r="H269" s="649" t="s">
        <v>109</v>
      </c>
      <c r="I269" s="650"/>
      <c r="J269" s="649" t="s">
        <v>109</v>
      </c>
      <c r="K269" s="649"/>
      <c r="L269" s="650" t="s">
        <v>109</v>
      </c>
      <c r="M269" s="649"/>
      <c r="N269" s="698" t="s">
        <v>109</v>
      </c>
    </row>
    <row r="270" spans="1:14" s="281" customFormat="1" ht="47.4" customHeight="1">
      <c r="A270" s="1131" t="s">
        <v>2585</v>
      </c>
      <c r="B270" s="1133"/>
      <c r="C270" s="1110"/>
      <c r="D270" s="98" t="s">
        <v>2196</v>
      </c>
      <c r="E270" s="649"/>
      <c r="F270" s="649"/>
      <c r="G270" s="649"/>
      <c r="H270" s="649" t="s">
        <v>109</v>
      </c>
      <c r="I270" s="650"/>
      <c r="J270" s="649" t="s">
        <v>109</v>
      </c>
      <c r="K270" s="649"/>
      <c r="L270" s="650" t="s">
        <v>109</v>
      </c>
      <c r="M270" s="125"/>
      <c r="N270" s="698" t="s">
        <v>109</v>
      </c>
    </row>
    <row r="271" spans="1:14" s="281" customFormat="1" ht="28.2" customHeight="1">
      <c r="A271" s="651"/>
      <c r="B271" s="1134" t="s">
        <v>2197</v>
      </c>
      <c r="C271" s="1110"/>
      <c r="D271" s="530" t="s">
        <v>2198</v>
      </c>
      <c r="E271" s="649"/>
      <c r="F271" s="649"/>
      <c r="G271" s="649"/>
      <c r="H271" s="649" t="s">
        <v>109</v>
      </c>
      <c r="I271" s="650"/>
      <c r="J271" s="649" t="s">
        <v>109</v>
      </c>
      <c r="K271" s="649"/>
      <c r="L271" s="650" t="s">
        <v>109</v>
      </c>
      <c r="M271" s="125"/>
      <c r="N271" s="698" t="s">
        <v>109</v>
      </c>
    </row>
    <row r="272" spans="1:14" s="281" customFormat="1">
      <c r="A272" s="643"/>
      <c r="B272" s="644"/>
      <c r="C272" s="315" t="s">
        <v>337</v>
      </c>
      <c r="D272" s="289" t="s">
        <v>2199</v>
      </c>
      <c r="E272" s="251"/>
      <c r="F272" s="251"/>
      <c r="G272" s="251"/>
      <c r="H272" s="251" t="s">
        <v>107</v>
      </c>
      <c r="I272" s="498"/>
      <c r="J272" s="251" t="s">
        <v>107</v>
      </c>
      <c r="K272" s="251"/>
      <c r="L272" s="498" t="s">
        <v>107</v>
      </c>
      <c r="M272" s="125"/>
      <c r="N272" s="698" t="s">
        <v>107</v>
      </c>
    </row>
    <row r="273" spans="1:14" s="281" customFormat="1">
      <c r="A273" s="643"/>
      <c r="B273" s="644"/>
      <c r="C273" s="315" t="s">
        <v>338</v>
      </c>
      <c r="D273" s="289" t="s">
        <v>2200</v>
      </c>
      <c r="E273" s="251"/>
      <c r="F273" s="251"/>
      <c r="G273" s="251"/>
      <c r="H273" s="251" t="s">
        <v>109</v>
      </c>
      <c r="I273" s="498"/>
      <c r="J273" s="251" t="s">
        <v>109</v>
      </c>
      <c r="K273" s="251"/>
      <c r="L273" s="498" t="s">
        <v>109</v>
      </c>
      <c r="M273" s="125"/>
      <c r="N273" s="698" t="s">
        <v>109</v>
      </c>
    </row>
    <row r="274" spans="1:14" s="281" customFormat="1">
      <c r="A274" s="645"/>
      <c r="B274" s="646"/>
      <c r="C274" s="647" t="s">
        <v>1517</v>
      </c>
      <c r="D274" s="519" t="s">
        <v>2201</v>
      </c>
      <c r="E274" s="270"/>
      <c r="F274" s="270"/>
      <c r="G274" s="270"/>
      <c r="H274" s="270" t="s">
        <v>109</v>
      </c>
      <c r="I274" s="652"/>
      <c r="J274" s="270" t="s">
        <v>109</v>
      </c>
      <c r="K274" s="270"/>
      <c r="L274" s="652" t="s">
        <v>109</v>
      </c>
      <c r="M274" s="125"/>
      <c r="N274" s="698" t="s">
        <v>109</v>
      </c>
    </row>
    <row r="275" spans="1:14" s="281" customFormat="1" ht="31.95" customHeight="1">
      <c r="A275" s="653"/>
      <c r="B275" s="1135" t="s">
        <v>2202</v>
      </c>
      <c r="C275" s="1136"/>
      <c r="D275" s="530" t="s">
        <v>2203</v>
      </c>
      <c r="E275" s="654"/>
      <c r="F275" s="654"/>
      <c r="G275" s="654"/>
      <c r="H275" s="654" t="s">
        <v>109</v>
      </c>
      <c r="I275" s="655"/>
      <c r="J275" s="654" t="s">
        <v>109</v>
      </c>
      <c r="K275" s="654"/>
      <c r="L275" s="655" t="s">
        <v>109</v>
      </c>
      <c r="M275" s="125"/>
      <c r="N275" s="698" t="s">
        <v>109</v>
      </c>
    </row>
    <row r="276" spans="1:14" s="281" customFormat="1">
      <c r="A276" s="643"/>
      <c r="B276" s="644"/>
      <c r="C276" s="315" t="s">
        <v>337</v>
      </c>
      <c r="D276" s="289" t="s">
        <v>2204</v>
      </c>
      <c r="E276" s="251"/>
      <c r="F276" s="251"/>
      <c r="G276" s="251"/>
      <c r="H276" s="251" t="s">
        <v>109</v>
      </c>
      <c r="I276" s="498"/>
      <c r="J276" s="251" t="s">
        <v>109</v>
      </c>
      <c r="K276" s="251"/>
      <c r="L276" s="498" t="s">
        <v>109</v>
      </c>
      <c r="M276" s="125"/>
      <c r="N276" s="698" t="s">
        <v>109</v>
      </c>
    </row>
    <row r="277" spans="1:14" s="281" customFormat="1">
      <c r="A277" s="643"/>
      <c r="B277" s="644"/>
      <c r="C277" s="315" t="s">
        <v>338</v>
      </c>
      <c r="D277" s="289" t="s">
        <v>2205</v>
      </c>
      <c r="E277" s="251"/>
      <c r="F277" s="251"/>
      <c r="G277" s="251"/>
      <c r="H277" s="251" t="s">
        <v>107</v>
      </c>
      <c r="I277" s="498"/>
      <c r="J277" s="251" t="s">
        <v>107</v>
      </c>
      <c r="K277" s="251"/>
      <c r="L277" s="498" t="s">
        <v>107</v>
      </c>
      <c r="M277" s="125"/>
      <c r="N277" s="698" t="s">
        <v>107</v>
      </c>
    </row>
    <row r="278" spans="1:14" s="281" customFormat="1">
      <c r="A278" s="645"/>
      <c r="B278" s="646"/>
      <c r="C278" s="647" t="s">
        <v>1517</v>
      </c>
      <c r="D278" s="519" t="s">
        <v>2206</v>
      </c>
      <c r="E278" s="270"/>
      <c r="F278" s="270"/>
      <c r="G278" s="270"/>
      <c r="H278" s="649" t="s">
        <v>109</v>
      </c>
      <c r="I278" s="652"/>
      <c r="J278" s="649" t="s">
        <v>109</v>
      </c>
      <c r="K278" s="270"/>
      <c r="L278" s="650" t="s">
        <v>109</v>
      </c>
      <c r="M278" s="125"/>
      <c r="N278" s="698" t="s">
        <v>109</v>
      </c>
    </row>
    <row r="279" spans="1:14" s="281" customFormat="1">
      <c r="A279" s="653"/>
      <c r="B279" s="1135" t="s">
        <v>2207</v>
      </c>
      <c r="C279" s="1136"/>
      <c r="D279" s="530" t="s">
        <v>2208</v>
      </c>
      <c r="E279" s="654"/>
      <c r="F279" s="654"/>
      <c r="G279" s="654"/>
      <c r="H279" s="649" t="s">
        <v>109</v>
      </c>
      <c r="I279" s="655"/>
      <c r="J279" s="649" t="s">
        <v>109</v>
      </c>
      <c r="K279" s="654"/>
      <c r="L279" s="650" t="s">
        <v>109</v>
      </c>
      <c r="M279" s="125"/>
      <c r="N279" s="698" t="s">
        <v>109</v>
      </c>
    </row>
    <row r="280" spans="1:14" s="281" customFormat="1">
      <c r="A280" s="643"/>
      <c r="B280" s="644"/>
      <c r="C280" s="315" t="s">
        <v>337</v>
      </c>
      <c r="D280" s="289" t="s">
        <v>2209</v>
      </c>
      <c r="E280" s="251"/>
      <c r="F280" s="251"/>
      <c r="G280" s="251"/>
      <c r="H280" s="251" t="s">
        <v>107</v>
      </c>
      <c r="I280" s="498"/>
      <c r="J280" s="251" t="s">
        <v>107</v>
      </c>
      <c r="K280" s="251"/>
      <c r="L280" s="498" t="s">
        <v>107</v>
      </c>
      <c r="M280" s="125"/>
      <c r="N280" s="698" t="s">
        <v>107</v>
      </c>
    </row>
    <row r="281" spans="1:14" s="281" customFormat="1">
      <c r="A281" s="643"/>
      <c r="B281" s="644"/>
      <c r="C281" s="315" t="s">
        <v>338</v>
      </c>
      <c r="D281" s="289" t="s">
        <v>2210</v>
      </c>
      <c r="E281" s="251"/>
      <c r="F281" s="251"/>
      <c r="G281" s="251"/>
      <c r="H281" s="251" t="s">
        <v>109</v>
      </c>
      <c r="I281" s="498"/>
      <c r="J281" s="251" t="s">
        <v>109</v>
      </c>
      <c r="K281" s="251"/>
      <c r="L281" s="498" t="s">
        <v>109</v>
      </c>
      <c r="M281" s="125"/>
      <c r="N281" s="698" t="s">
        <v>109</v>
      </c>
    </row>
    <row r="282" spans="1:14" s="281" customFormat="1">
      <c r="A282" s="645"/>
      <c r="B282" s="646"/>
      <c r="C282" s="647" t="s">
        <v>1517</v>
      </c>
      <c r="D282" s="519" t="s">
        <v>2211</v>
      </c>
      <c r="E282" s="270"/>
      <c r="F282" s="270"/>
      <c r="G282" s="270"/>
      <c r="H282" s="270" t="s">
        <v>109</v>
      </c>
      <c r="I282" s="652"/>
      <c r="J282" s="270" t="s">
        <v>109</v>
      </c>
      <c r="K282" s="270"/>
      <c r="L282" s="652" t="s">
        <v>109</v>
      </c>
      <c r="M282" s="125"/>
      <c r="N282" s="698" t="s">
        <v>109</v>
      </c>
    </row>
    <row r="283" spans="1:14" s="281" customFormat="1" ht="27.6" customHeight="1">
      <c r="A283" s="653"/>
      <c r="B283" s="1126" t="s">
        <v>2212</v>
      </c>
      <c r="C283" s="1127"/>
      <c r="D283" s="530" t="s">
        <v>2213</v>
      </c>
      <c r="E283" s="654"/>
      <c r="F283" s="654"/>
      <c r="G283" s="654"/>
      <c r="H283" s="654" t="s">
        <v>109</v>
      </c>
      <c r="I283" s="655"/>
      <c r="J283" s="654" t="s">
        <v>109</v>
      </c>
      <c r="K283" s="654"/>
      <c r="L283" s="655" t="s">
        <v>109</v>
      </c>
      <c r="M283" s="125"/>
      <c r="N283" s="698" t="s">
        <v>109</v>
      </c>
    </row>
    <row r="284" spans="1:14" s="281" customFormat="1">
      <c r="A284" s="643"/>
      <c r="B284" s="644"/>
      <c r="C284" s="315" t="s">
        <v>337</v>
      </c>
      <c r="D284" s="289" t="s">
        <v>2214</v>
      </c>
      <c r="E284" s="251"/>
      <c r="F284" s="251"/>
      <c r="G284" s="251"/>
      <c r="H284" s="251" t="s">
        <v>109</v>
      </c>
      <c r="I284" s="498"/>
      <c r="J284" s="251" t="s">
        <v>109</v>
      </c>
      <c r="K284" s="251"/>
      <c r="L284" s="498" t="s">
        <v>109</v>
      </c>
      <c r="M284" s="125"/>
      <c r="N284" s="698" t="s">
        <v>109</v>
      </c>
    </row>
    <row r="285" spans="1:14" s="281" customFormat="1">
      <c r="A285" s="643"/>
      <c r="B285" s="644"/>
      <c r="C285" s="315" t="s">
        <v>338</v>
      </c>
      <c r="D285" s="289" t="s">
        <v>2215</v>
      </c>
      <c r="E285" s="251"/>
      <c r="F285" s="251"/>
      <c r="G285" s="251"/>
      <c r="H285" s="251" t="s">
        <v>107</v>
      </c>
      <c r="I285" s="498"/>
      <c r="J285" s="251" t="s">
        <v>107</v>
      </c>
      <c r="K285" s="251"/>
      <c r="L285" s="498" t="s">
        <v>107</v>
      </c>
      <c r="M285" s="125"/>
      <c r="N285" s="698" t="s">
        <v>107</v>
      </c>
    </row>
    <row r="286" spans="1:14" s="281" customFormat="1">
      <c r="A286" s="645"/>
      <c r="B286" s="646"/>
      <c r="C286" s="647" t="s">
        <v>1517</v>
      </c>
      <c r="D286" s="519" t="s">
        <v>2216</v>
      </c>
      <c r="E286" s="270"/>
      <c r="F286" s="270"/>
      <c r="G286" s="270"/>
      <c r="H286" s="649" t="s">
        <v>109</v>
      </c>
      <c r="I286" s="652"/>
      <c r="J286" s="649" t="s">
        <v>109</v>
      </c>
      <c r="K286" s="270"/>
      <c r="L286" s="650" t="s">
        <v>109</v>
      </c>
      <c r="M286" s="125"/>
      <c r="N286" s="698" t="s">
        <v>109</v>
      </c>
    </row>
    <row r="287" spans="1:14" s="281" customFormat="1" ht="29.4" customHeight="1">
      <c r="A287" s="653"/>
      <c r="B287" s="1126" t="s">
        <v>2217</v>
      </c>
      <c r="C287" s="1127"/>
      <c r="D287" s="530" t="s">
        <v>2218</v>
      </c>
      <c r="E287" s="654"/>
      <c r="F287" s="654"/>
      <c r="G287" s="654"/>
      <c r="H287" s="649" t="s">
        <v>109</v>
      </c>
      <c r="I287" s="655"/>
      <c r="J287" s="649" t="s">
        <v>109</v>
      </c>
      <c r="K287" s="654"/>
      <c r="L287" s="650" t="s">
        <v>109</v>
      </c>
      <c r="M287" s="125"/>
      <c r="N287" s="698" t="s">
        <v>109</v>
      </c>
    </row>
    <row r="288" spans="1:14" s="281" customFormat="1">
      <c r="A288" s="643"/>
      <c r="B288" s="644"/>
      <c r="C288" s="315" t="s">
        <v>337</v>
      </c>
      <c r="D288" s="289" t="s">
        <v>2219</v>
      </c>
      <c r="E288" s="251"/>
      <c r="F288" s="251"/>
      <c r="G288" s="251"/>
      <c r="H288" s="251" t="s">
        <v>107</v>
      </c>
      <c r="I288" s="498"/>
      <c r="J288" s="251" t="s">
        <v>107</v>
      </c>
      <c r="K288" s="251"/>
      <c r="L288" s="498" t="s">
        <v>107</v>
      </c>
      <c r="M288" s="125"/>
      <c r="N288" s="698" t="s">
        <v>107</v>
      </c>
    </row>
    <row r="289" spans="1:14" s="281" customFormat="1">
      <c r="A289" s="643"/>
      <c r="B289" s="644"/>
      <c r="C289" s="315" t="s">
        <v>338</v>
      </c>
      <c r="D289" s="289" t="s">
        <v>2220</v>
      </c>
      <c r="E289" s="251"/>
      <c r="F289" s="251"/>
      <c r="G289" s="251"/>
      <c r="H289" s="251" t="s">
        <v>109</v>
      </c>
      <c r="I289" s="498"/>
      <c r="J289" s="251" t="s">
        <v>109</v>
      </c>
      <c r="K289" s="251"/>
      <c r="L289" s="498" t="s">
        <v>109</v>
      </c>
      <c r="M289" s="125"/>
      <c r="N289" s="698" t="s">
        <v>109</v>
      </c>
    </row>
    <row r="290" spans="1:14" s="281" customFormat="1">
      <c r="A290" s="645"/>
      <c r="B290" s="646"/>
      <c r="C290" s="647" t="s">
        <v>1517</v>
      </c>
      <c r="D290" s="519" t="s">
        <v>2221</v>
      </c>
      <c r="E290" s="270"/>
      <c r="F290" s="270"/>
      <c r="G290" s="270"/>
      <c r="H290" s="270" t="s">
        <v>109</v>
      </c>
      <c r="I290" s="652"/>
      <c r="J290" s="270" t="s">
        <v>109</v>
      </c>
      <c r="K290" s="270"/>
      <c r="L290" s="652" t="s">
        <v>109</v>
      </c>
      <c r="M290" s="125"/>
      <c r="N290" s="698" t="s">
        <v>109</v>
      </c>
    </row>
    <row r="291" spans="1:14" s="281" customFormat="1" ht="28.2" customHeight="1">
      <c r="A291" s="653"/>
      <c r="B291" s="1126" t="s">
        <v>2222</v>
      </c>
      <c r="C291" s="1127"/>
      <c r="D291" s="530" t="s">
        <v>2223</v>
      </c>
      <c r="E291" s="654"/>
      <c r="F291" s="654"/>
      <c r="G291" s="654"/>
      <c r="H291" s="654" t="s">
        <v>109</v>
      </c>
      <c r="I291" s="655"/>
      <c r="J291" s="654" t="s">
        <v>109</v>
      </c>
      <c r="K291" s="654"/>
      <c r="L291" s="655" t="s">
        <v>109</v>
      </c>
      <c r="M291" s="125"/>
      <c r="N291" s="698" t="s">
        <v>109</v>
      </c>
    </row>
    <row r="292" spans="1:14" s="281" customFormat="1">
      <c r="A292" s="643"/>
      <c r="B292" s="644"/>
      <c r="C292" s="315" t="s">
        <v>337</v>
      </c>
      <c r="D292" s="289" t="s">
        <v>2224</v>
      </c>
      <c r="E292" s="251"/>
      <c r="F292" s="251"/>
      <c r="G292" s="251"/>
      <c r="H292" s="251" t="s">
        <v>109</v>
      </c>
      <c r="I292" s="498"/>
      <c r="J292" s="251" t="s">
        <v>109</v>
      </c>
      <c r="K292" s="251"/>
      <c r="L292" s="498" t="s">
        <v>109</v>
      </c>
      <c r="M292" s="125"/>
      <c r="N292" s="698" t="s">
        <v>109</v>
      </c>
    </row>
    <row r="293" spans="1:14" s="281" customFormat="1">
      <c r="A293" s="643"/>
      <c r="B293" s="644"/>
      <c r="C293" s="315" t="s">
        <v>338</v>
      </c>
      <c r="D293" s="289" t="s">
        <v>2225</v>
      </c>
      <c r="E293" s="251"/>
      <c r="F293" s="251"/>
      <c r="G293" s="251"/>
      <c r="H293" s="251" t="s">
        <v>107</v>
      </c>
      <c r="I293" s="498"/>
      <c r="J293" s="251" t="s">
        <v>107</v>
      </c>
      <c r="K293" s="251"/>
      <c r="L293" s="498" t="s">
        <v>107</v>
      </c>
      <c r="M293" s="125"/>
      <c r="N293" s="698" t="s">
        <v>107</v>
      </c>
    </row>
    <row r="294" spans="1:14" s="281" customFormat="1">
      <c r="A294" s="645"/>
      <c r="B294" s="646"/>
      <c r="C294" s="647" t="s">
        <v>1517</v>
      </c>
      <c r="D294" s="519" t="s">
        <v>2226</v>
      </c>
      <c r="E294" s="270"/>
      <c r="F294" s="270"/>
      <c r="G294" s="270"/>
      <c r="H294" s="649" t="s">
        <v>109</v>
      </c>
      <c r="I294" s="652"/>
      <c r="J294" s="649" t="s">
        <v>109</v>
      </c>
      <c r="K294" s="270"/>
      <c r="L294" s="650" t="s">
        <v>109</v>
      </c>
      <c r="M294" s="125"/>
      <c r="N294" s="698" t="s">
        <v>109</v>
      </c>
    </row>
    <row r="295" spans="1:14" s="281" customFormat="1" ht="28.2" customHeight="1">
      <c r="A295" s="653"/>
      <c r="B295" s="1126" t="s">
        <v>2227</v>
      </c>
      <c r="C295" s="1127"/>
      <c r="D295" s="530" t="s">
        <v>2228</v>
      </c>
      <c r="E295" s="654"/>
      <c r="F295" s="654"/>
      <c r="G295" s="654"/>
      <c r="H295" s="649" t="s">
        <v>109</v>
      </c>
      <c r="I295" s="655"/>
      <c r="J295" s="649" t="s">
        <v>109</v>
      </c>
      <c r="K295" s="654"/>
      <c r="L295" s="650" t="s">
        <v>109</v>
      </c>
      <c r="M295" s="125"/>
      <c r="N295" s="698" t="s">
        <v>109</v>
      </c>
    </row>
    <row r="296" spans="1:14" s="281" customFormat="1">
      <c r="A296" s="643"/>
      <c r="B296" s="644"/>
      <c r="C296" s="315" t="s">
        <v>337</v>
      </c>
      <c r="D296" s="289" t="s">
        <v>2229</v>
      </c>
      <c r="E296" s="251"/>
      <c r="F296" s="251"/>
      <c r="G296" s="251"/>
      <c r="H296" s="251" t="s">
        <v>107</v>
      </c>
      <c r="I296" s="498"/>
      <c r="J296" s="251" t="s">
        <v>107</v>
      </c>
      <c r="K296" s="251"/>
      <c r="L296" s="498" t="s">
        <v>107</v>
      </c>
      <c r="M296" s="125"/>
      <c r="N296" s="698" t="s">
        <v>107</v>
      </c>
    </row>
    <row r="297" spans="1:14" s="281" customFormat="1">
      <c r="A297" s="643"/>
      <c r="B297" s="644"/>
      <c r="C297" s="315" t="s">
        <v>338</v>
      </c>
      <c r="D297" s="289" t="s">
        <v>2230</v>
      </c>
      <c r="E297" s="251"/>
      <c r="F297" s="251"/>
      <c r="G297" s="251"/>
      <c r="H297" s="251" t="s">
        <v>109</v>
      </c>
      <c r="I297" s="498"/>
      <c r="J297" s="251" t="s">
        <v>109</v>
      </c>
      <c r="K297" s="251"/>
      <c r="L297" s="498" t="s">
        <v>109</v>
      </c>
      <c r="M297" s="125"/>
      <c r="N297" s="698" t="s">
        <v>109</v>
      </c>
    </row>
    <row r="298" spans="1:14" s="281" customFormat="1">
      <c r="A298" s="645"/>
      <c r="B298" s="646"/>
      <c r="C298" s="647" t="s">
        <v>1517</v>
      </c>
      <c r="D298" s="519" t="s">
        <v>2231</v>
      </c>
      <c r="E298" s="270"/>
      <c r="F298" s="270"/>
      <c r="G298" s="270"/>
      <c r="H298" s="270" t="s">
        <v>109</v>
      </c>
      <c r="I298" s="652"/>
      <c r="J298" s="270" t="s">
        <v>109</v>
      </c>
      <c r="K298" s="270"/>
      <c r="L298" s="652" t="s">
        <v>109</v>
      </c>
      <c r="M298" s="125"/>
      <c r="N298" s="698" t="s">
        <v>109</v>
      </c>
    </row>
    <row r="299" spans="1:14" s="281" customFormat="1" ht="30" customHeight="1">
      <c r="A299" s="653"/>
      <c r="B299" s="1126" t="s">
        <v>2232</v>
      </c>
      <c r="C299" s="1127"/>
      <c r="D299" s="530" t="s">
        <v>2233</v>
      </c>
      <c r="E299" s="654"/>
      <c r="F299" s="654"/>
      <c r="G299" s="654"/>
      <c r="H299" s="654" t="s">
        <v>109</v>
      </c>
      <c r="I299" s="655"/>
      <c r="J299" s="654" t="s">
        <v>109</v>
      </c>
      <c r="K299" s="654"/>
      <c r="L299" s="655" t="s">
        <v>109</v>
      </c>
      <c r="M299" s="125"/>
      <c r="N299" s="698" t="s">
        <v>109</v>
      </c>
    </row>
    <row r="300" spans="1:14" s="281" customFormat="1">
      <c r="A300" s="643"/>
      <c r="B300" s="644"/>
      <c r="C300" s="315" t="s">
        <v>337</v>
      </c>
      <c r="D300" s="289" t="s">
        <v>2234</v>
      </c>
      <c r="E300" s="251"/>
      <c r="F300" s="251"/>
      <c r="G300" s="251"/>
      <c r="H300" s="251" t="s">
        <v>109</v>
      </c>
      <c r="I300" s="498"/>
      <c r="J300" s="251" t="s">
        <v>109</v>
      </c>
      <c r="K300" s="251"/>
      <c r="L300" s="498" t="s">
        <v>109</v>
      </c>
      <c r="M300" s="125"/>
      <c r="N300" s="698" t="s">
        <v>109</v>
      </c>
    </row>
    <row r="301" spans="1:14" s="281" customFormat="1">
      <c r="A301" s="643"/>
      <c r="B301" s="644"/>
      <c r="C301" s="315" t="s">
        <v>338</v>
      </c>
      <c r="D301" s="289" t="s">
        <v>2235</v>
      </c>
      <c r="E301" s="251"/>
      <c r="F301" s="251"/>
      <c r="G301" s="251"/>
      <c r="H301" s="251" t="s">
        <v>107</v>
      </c>
      <c r="I301" s="498"/>
      <c r="J301" s="251" t="s">
        <v>107</v>
      </c>
      <c r="K301" s="251"/>
      <c r="L301" s="498" t="s">
        <v>107</v>
      </c>
      <c r="M301" s="125"/>
      <c r="N301" s="698" t="s">
        <v>107</v>
      </c>
    </row>
    <row r="302" spans="1:14" s="281" customFormat="1" ht="27" customHeight="1">
      <c r="A302" s="967"/>
      <c r="B302" s="1130" t="s">
        <v>2580</v>
      </c>
      <c r="C302" s="1114"/>
      <c r="D302" s="977" t="s">
        <v>2581</v>
      </c>
      <c r="E302" s="649"/>
      <c r="F302" s="649"/>
      <c r="G302" s="649"/>
      <c r="H302" s="270" t="s">
        <v>109</v>
      </c>
      <c r="I302" s="650"/>
      <c r="J302" s="270" t="s">
        <v>109</v>
      </c>
      <c r="K302" s="649"/>
      <c r="L302" s="270" t="s">
        <v>109</v>
      </c>
      <c r="M302" s="125"/>
      <c r="N302" s="978" t="s">
        <v>109</v>
      </c>
    </row>
    <row r="303" spans="1:14" s="281" customFormat="1">
      <c r="A303" s="643"/>
      <c r="B303" s="644"/>
      <c r="C303" s="315" t="s">
        <v>337</v>
      </c>
      <c r="D303" s="289" t="s">
        <v>2582</v>
      </c>
      <c r="E303" s="251"/>
      <c r="F303" s="251"/>
      <c r="G303" s="251"/>
      <c r="H303" s="654" t="s">
        <v>109</v>
      </c>
      <c r="I303" s="498"/>
      <c r="J303" s="654" t="s">
        <v>109</v>
      </c>
      <c r="K303" s="251"/>
      <c r="L303" s="654" t="s">
        <v>109</v>
      </c>
      <c r="M303" s="125"/>
      <c r="N303" s="979" t="s">
        <v>109</v>
      </c>
    </row>
    <row r="304" spans="1:14" s="281" customFormat="1">
      <c r="A304" s="643"/>
      <c r="B304" s="644"/>
      <c r="C304" s="315" t="s">
        <v>338</v>
      </c>
      <c r="D304" s="289" t="s">
        <v>2583</v>
      </c>
      <c r="E304" s="251"/>
      <c r="F304" s="251"/>
      <c r="G304" s="251"/>
      <c r="H304" s="251" t="s">
        <v>109</v>
      </c>
      <c r="I304" s="498"/>
      <c r="J304" s="251" t="s">
        <v>109</v>
      </c>
      <c r="K304" s="251"/>
      <c r="L304" s="251" t="s">
        <v>109</v>
      </c>
      <c r="M304" s="125"/>
      <c r="N304" s="980" t="s">
        <v>109</v>
      </c>
    </row>
    <row r="305" spans="1:14" s="281" customFormat="1" ht="13.8" thickBot="1">
      <c r="A305" s="645"/>
      <c r="B305" s="646"/>
      <c r="C305" s="647" t="s">
        <v>1517</v>
      </c>
      <c r="D305" s="519" t="s">
        <v>2584</v>
      </c>
      <c r="E305" s="270"/>
      <c r="F305" s="270"/>
      <c r="G305" s="270"/>
      <c r="H305" s="270" t="s">
        <v>107</v>
      </c>
      <c r="I305" s="652"/>
      <c r="J305" s="270" t="s">
        <v>107</v>
      </c>
      <c r="K305" s="270"/>
      <c r="L305" s="270" t="s">
        <v>107</v>
      </c>
      <c r="M305" s="126"/>
      <c r="N305" s="981" t="s">
        <v>107</v>
      </c>
    </row>
    <row r="306" spans="1:14" ht="39" customHeight="1">
      <c r="A306" s="1128" t="s">
        <v>2236</v>
      </c>
      <c r="B306" s="1129"/>
      <c r="C306" s="1129"/>
      <c r="D306" s="982" t="s">
        <v>2237</v>
      </c>
      <c r="E306" s="983"/>
      <c r="F306" s="984"/>
      <c r="G306" s="984"/>
      <c r="H306" s="984"/>
      <c r="I306" s="985"/>
      <c r="J306" s="984"/>
      <c r="K306" s="986"/>
      <c r="L306" s="985"/>
      <c r="M306" s="986"/>
      <c r="N306" s="987"/>
    </row>
    <row r="307" spans="1:14" ht="34.950000000000003" customHeight="1">
      <c r="A307" s="1137" t="s">
        <v>2238</v>
      </c>
      <c r="B307" s="1138"/>
      <c r="C307" s="1138"/>
      <c r="D307" s="284" t="s">
        <v>2239</v>
      </c>
      <c r="E307" s="783"/>
      <c r="F307" s="783"/>
      <c r="G307" s="784"/>
      <c r="H307" s="784"/>
      <c r="I307" s="785"/>
      <c r="J307" s="784"/>
      <c r="K307" s="315"/>
      <c r="L307" s="785"/>
      <c r="M307" s="125"/>
      <c r="N307" s="99"/>
    </row>
    <row r="308" spans="1:14" ht="18" customHeight="1">
      <c r="A308" s="435" t="s">
        <v>2240</v>
      </c>
      <c r="B308" s="436"/>
      <c r="C308" s="437"/>
      <c r="D308" s="98" t="s">
        <v>885</v>
      </c>
      <c r="E308" s="312"/>
      <c r="F308" s="312"/>
      <c r="G308" s="313"/>
      <c r="H308" s="313"/>
      <c r="I308" s="314"/>
      <c r="J308" s="313"/>
      <c r="K308" s="315"/>
      <c r="L308" s="314"/>
      <c r="M308" s="125"/>
      <c r="N308" s="99"/>
    </row>
    <row r="309" spans="1:14" ht="18" customHeight="1">
      <c r="A309" s="445" t="s">
        <v>886</v>
      </c>
      <c r="B309" s="446"/>
      <c r="C309" s="442"/>
      <c r="D309" s="289"/>
      <c r="E309" s="312"/>
      <c r="F309" s="312"/>
      <c r="G309" s="313"/>
      <c r="H309" s="313"/>
      <c r="I309" s="314"/>
      <c r="J309" s="313"/>
      <c r="K309" s="315"/>
      <c r="L309" s="314"/>
      <c r="M309" s="125"/>
      <c r="N309" s="99"/>
    </row>
    <row r="310" spans="1:14" ht="18" customHeight="1">
      <c r="A310" s="432"/>
      <c r="B310" s="310" t="s">
        <v>2241</v>
      </c>
      <c r="C310" s="437"/>
      <c r="D310" s="289" t="s">
        <v>2242</v>
      </c>
      <c r="E310" s="312"/>
      <c r="F310" s="312"/>
      <c r="G310" s="313"/>
      <c r="H310" s="313"/>
      <c r="I310" s="314"/>
      <c r="J310" s="313"/>
      <c r="K310" s="315"/>
      <c r="L310" s="314"/>
      <c r="M310" s="125"/>
      <c r="N310" s="99"/>
    </row>
    <row r="311" spans="1:14" ht="18" customHeight="1">
      <c r="A311" s="432"/>
      <c r="B311" s="310"/>
      <c r="C311" s="433" t="s">
        <v>887</v>
      </c>
      <c r="D311" s="289" t="s">
        <v>2243</v>
      </c>
      <c r="E311" s="312"/>
      <c r="F311" s="312"/>
      <c r="G311" s="313"/>
      <c r="H311" s="313"/>
      <c r="I311" s="314"/>
      <c r="J311" s="313"/>
      <c r="K311" s="315"/>
      <c r="L311" s="314"/>
      <c r="M311" s="125"/>
      <c r="N311" s="99"/>
    </row>
    <row r="312" spans="1:14" ht="27.6" customHeight="1">
      <c r="A312" s="1080" t="s">
        <v>2244</v>
      </c>
      <c r="B312" s="1081"/>
      <c r="C312" s="1081"/>
      <c r="D312" s="98" t="s">
        <v>2245</v>
      </c>
      <c r="E312" s="312"/>
      <c r="F312" s="312"/>
      <c r="G312" s="313"/>
      <c r="H312" s="313"/>
      <c r="I312" s="314"/>
      <c r="J312" s="313"/>
      <c r="K312" s="315"/>
      <c r="L312" s="314"/>
      <c r="M312" s="125"/>
      <c r="N312" s="99"/>
    </row>
    <row r="313" spans="1:14" ht="18" customHeight="1">
      <c r="A313" s="445" t="s">
        <v>886</v>
      </c>
      <c r="B313" s="446"/>
      <c r="C313" s="442"/>
      <c r="D313" s="289"/>
      <c r="E313" s="312"/>
      <c r="F313" s="312"/>
      <c r="G313" s="313"/>
      <c r="H313" s="313"/>
      <c r="I313" s="314"/>
      <c r="J313" s="313"/>
      <c r="K313" s="315"/>
      <c r="L313" s="314"/>
      <c r="M313" s="125"/>
      <c r="N313" s="99"/>
    </row>
    <row r="314" spans="1:14" ht="18" customHeight="1">
      <c r="A314" s="786"/>
      <c r="B314" s="787" t="s">
        <v>2246</v>
      </c>
      <c r="C314" s="437"/>
      <c r="D314" s="289" t="s">
        <v>2247</v>
      </c>
      <c r="E314" s="312"/>
      <c r="F314" s="312"/>
      <c r="G314" s="313"/>
      <c r="H314" s="313"/>
      <c r="I314" s="314"/>
      <c r="J314" s="313"/>
      <c r="K314" s="315"/>
      <c r="L314" s="314"/>
      <c r="M314" s="125"/>
      <c r="N314" s="99"/>
    </row>
    <row r="315" spans="1:14" ht="29.25" customHeight="1">
      <c r="A315" s="438"/>
      <c r="B315" s="1139" t="s">
        <v>2248</v>
      </c>
      <c r="C315" s="1139"/>
      <c r="D315" s="289" t="s">
        <v>2249</v>
      </c>
      <c r="E315" s="312"/>
      <c r="F315" s="312"/>
      <c r="G315" s="313"/>
      <c r="H315" s="313"/>
      <c r="I315" s="314"/>
      <c r="J315" s="313"/>
      <c r="K315" s="315"/>
      <c r="L315" s="314"/>
      <c r="M315" s="125"/>
      <c r="N315" s="99"/>
    </row>
    <row r="316" spans="1:14" ht="31.2" customHeight="1">
      <c r="A316" s="438"/>
      <c r="B316" s="1120" t="s">
        <v>2250</v>
      </c>
      <c r="C316" s="1120"/>
      <c r="D316" s="289" t="s">
        <v>2251</v>
      </c>
      <c r="E316" s="312"/>
      <c r="F316" s="312"/>
      <c r="G316" s="313"/>
      <c r="H316" s="313"/>
      <c r="I316" s="314"/>
      <c r="J316" s="313"/>
      <c r="K316" s="315"/>
      <c r="L316" s="314"/>
      <c r="M316" s="125"/>
      <c r="N316" s="99"/>
    </row>
    <row r="317" spans="1:14" ht="18" customHeight="1">
      <c r="A317" s="438"/>
      <c r="B317" s="439" t="s">
        <v>1012</v>
      </c>
      <c r="C317" s="437"/>
      <c r="D317" s="289" t="s">
        <v>2252</v>
      </c>
      <c r="E317" s="312"/>
      <c r="F317" s="312"/>
      <c r="G317" s="313"/>
      <c r="H317" s="313"/>
      <c r="I317" s="314"/>
      <c r="J317" s="313"/>
      <c r="K317" s="315"/>
      <c r="L317" s="314"/>
      <c r="M317" s="125"/>
      <c r="N317" s="99"/>
    </row>
    <row r="318" spans="1:14" ht="18" customHeight="1">
      <c r="A318" s="309"/>
      <c r="B318" s="310" t="s">
        <v>1014</v>
      </c>
      <c r="C318" s="440"/>
      <c r="D318" s="289" t="s">
        <v>2253</v>
      </c>
      <c r="E318" s="312"/>
      <c r="F318" s="312"/>
      <c r="G318" s="313"/>
      <c r="H318" s="313"/>
      <c r="I318" s="314"/>
      <c r="J318" s="313"/>
      <c r="K318" s="315"/>
      <c r="L318" s="314"/>
      <c r="M318" s="125"/>
      <c r="N318" s="99"/>
    </row>
    <row r="319" spans="1:14" ht="18" customHeight="1">
      <c r="A319" s="786" t="s">
        <v>2254</v>
      </c>
      <c r="B319" s="787"/>
      <c r="C319" s="437"/>
      <c r="D319" s="98" t="s">
        <v>888</v>
      </c>
      <c r="E319" s="312"/>
      <c r="F319" s="312"/>
      <c r="G319" s="313"/>
      <c r="H319" s="313"/>
      <c r="I319" s="314"/>
      <c r="J319" s="313"/>
      <c r="K319" s="315"/>
      <c r="L319" s="314"/>
      <c r="M319" s="125"/>
      <c r="N319" s="99"/>
    </row>
    <row r="320" spans="1:14" ht="29.4" customHeight="1">
      <c r="A320" s="1080" t="s">
        <v>2255</v>
      </c>
      <c r="B320" s="1081"/>
      <c r="C320" s="1081"/>
      <c r="D320" s="98" t="s">
        <v>889</v>
      </c>
      <c r="E320" s="312"/>
      <c r="F320" s="312"/>
      <c r="G320" s="313"/>
      <c r="H320" s="313"/>
      <c r="I320" s="314"/>
      <c r="J320" s="313"/>
      <c r="K320" s="315"/>
      <c r="L320" s="314"/>
      <c r="M320" s="125"/>
      <c r="N320" s="99"/>
    </row>
    <row r="321" spans="1:14" ht="18" customHeight="1">
      <c r="A321" s="445" t="s">
        <v>886</v>
      </c>
      <c r="B321" s="446"/>
      <c r="C321" s="442"/>
      <c r="D321" s="289"/>
      <c r="E321" s="312"/>
      <c r="F321" s="312"/>
      <c r="G321" s="313"/>
      <c r="H321" s="313"/>
      <c r="I321" s="314"/>
      <c r="J321" s="313"/>
      <c r="K321" s="315"/>
      <c r="L321" s="314"/>
      <c r="M321" s="125"/>
      <c r="N321" s="99"/>
    </row>
    <row r="322" spans="1:14" ht="27.75" customHeight="1">
      <c r="A322" s="788"/>
      <c r="B322" s="1120" t="s">
        <v>2256</v>
      </c>
      <c r="C322" s="1120"/>
      <c r="D322" s="289" t="s">
        <v>2257</v>
      </c>
      <c r="E322" s="312"/>
      <c r="F322" s="312"/>
      <c r="G322" s="313"/>
      <c r="H322" s="313"/>
      <c r="I322" s="314"/>
      <c r="J322" s="313"/>
      <c r="K322" s="315"/>
      <c r="L322" s="314"/>
      <c r="M322" s="125"/>
      <c r="N322" s="99"/>
    </row>
    <row r="323" spans="1:14" ht="20.25" customHeight="1">
      <c r="A323" s="788"/>
      <c r="B323" s="1120" t="s">
        <v>890</v>
      </c>
      <c r="C323" s="1120"/>
      <c r="D323" s="289" t="s">
        <v>2258</v>
      </c>
      <c r="E323" s="312"/>
      <c r="F323" s="312"/>
      <c r="G323" s="313"/>
      <c r="H323" s="313"/>
      <c r="I323" s="314"/>
      <c r="J323" s="313"/>
      <c r="K323" s="315"/>
      <c r="L323" s="314"/>
      <c r="M323" s="125"/>
      <c r="N323" s="99"/>
    </row>
    <row r="324" spans="1:14" ht="24" customHeight="1">
      <c r="A324" s="788"/>
      <c r="B324" s="1120" t="s">
        <v>2259</v>
      </c>
      <c r="C324" s="1120"/>
      <c r="D324" s="289" t="s">
        <v>2260</v>
      </c>
      <c r="E324" s="312"/>
      <c r="F324" s="312"/>
      <c r="G324" s="251"/>
      <c r="H324" s="251"/>
      <c r="I324" s="498"/>
      <c r="J324" s="251"/>
      <c r="K324" s="315"/>
      <c r="L324" s="498"/>
      <c r="M324" s="125"/>
      <c r="N324" s="99"/>
    </row>
    <row r="325" spans="1:14" ht="27" customHeight="1">
      <c r="A325" s="1115" t="s">
        <v>2261</v>
      </c>
      <c r="B325" s="1116"/>
      <c r="C325" s="1116"/>
      <c r="D325" s="98" t="s">
        <v>891</v>
      </c>
      <c r="E325" s="289"/>
      <c r="F325" s="289"/>
      <c r="G325" s="251"/>
      <c r="H325" s="251"/>
      <c r="I325" s="498"/>
      <c r="J325" s="251"/>
      <c r="K325" s="315"/>
      <c r="L325" s="498"/>
      <c r="M325" s="125"/>
      <c r="N325" s="99"/>
    </row>
    <row r="326" spans="1:14" ht="18" customHeight="1">
      <c r="A326" s="438" t="s">
        <v>2262</v>
      </c>
      <c r="B326" s="443"/>
      <c r="C326" s="444"/>
      <c r="D326" s="98" t="s">
        <v>2263</v>
      </c>
      <c r="E326" s="312"/>
      <c r="F326" s="312"/>
      <c r="G326" s="313"/>
      <c r="H326" s="313"/>
      <c r="I326" s="314"/>
      <c r="J326" s="313"/>
      <c r="K326" s="315"/>
      <c r="L326" s="314"/>
      <c r="M326" s="125"/>
      <c r="N326" s="99"/>
    </row>
    <row r="327" spans="1:14" ht="18" customHeight="1">
      <c r="A327" s="445" t="s">
        <v>886</v>
      </c>
      <c r="B327" s="446"/>
      <c r="C327" s="442"/>
      <c r="D327" s="289"/>
      <c r="E327" s="312"/>
      <c r="F327" s="312"/>
      <c r="G327" s="313"/>
      <c r="H327" s="313"/>
      <c r="I327" s="314"/>
      <c r="J327" s="313"/>
      <c r="K327" s="315"/>
      <c r="L327" s="314"/>
      <c r="M327" s="125"/>
      <c r="N327" s="99"/>
    </row>
    <row r="328" spans="1:14" ht="18" customHeight="1">
      <c r="A328" s="432"/>
      <c r="B328" s="310" t="s">
        <v>892</v>
      </c>
      <c r="C328" s="437"/>
      <c r="D328" s="289" t="s">
        <v>2264</v>
      </c>
      <c r="E328" s="312"/>
      <c r="F328" s="312"/>
      <c r="G328" s="313"/>
      <c r="H328" s="313"/>
      <c r="I328" s="314"/>
      <c r="J328" s="313"/>
      <c r="K328" s="315"/>
      <c r="L328" s="314"/>
      <c r="M328" s="125"/>
      <c r="N328" s="99"/>
    </row>
    <row r="329" spans="1:14" ht="22.5" customHeight="1">
      <c r="A329" s="1115" t="s">
        <v>2265</v>
      </c>
      <c r="B329" s="1116"/>
      <c r="C329" s="1116"/>
      <c r="D329" s="98" t="s">
        <v>2266</v>
      </c>
      <c r="E329" s="312"/>
      <c r="F329" s="312"/>
      <c r="G329" s="313"/>
      <c r="H329" s="313"/>
      <c r="I329" s="314"/>
      <c r="J329" s="313"/>
      <c r="K329" s="315"/>
      <c r="L329" s="314"/>
      <c r="M329" s="125"/>
      <c r="N329" s="99"/>
    </row>
    <row r="330" spans="1:14" ht="18" customHeight="1">
      <c r="A330" s="445" t="s">
        <v>886</v>
      </c>
      <c r="B330" s="446"/>
      <c r="C330" s="442"/>
      <c r="D330" s="289"/>
      <c r="E330" s="312"/>
      <c r="F330" s="312"/>
      <c r="G330" s="313"/>
      <c r="H330" s="313"/>
      <c r="I330" s="314"/>
      <c r="J330" s="313"/>
      <c r="K330" s="315"/>
      <c r="L330" s="314"/>
      <c r="M330" s="125"/>
      <c r="N330" s="99"/>
    </row>
    <row r="331" spans="1:14" ht="18" customHeight="1">
      <c r="A331" s="309"/>
      <c r="B331" s="447" t="s">
        <v>2267</v>
      </c>
      <c r="C331" s="437"/>
      <c r="D331" s="289" t="s">
        <v>2268</v>
      </c>
      <c r="E331" s="312"/>
      <c r="F331" s="312"/>
      <c r="G331" s="313"/>
      <c r="H331" s="313"/>
      <c r="I331" s="314"/>
      <c r="J331" s="313"/>
      <c r="K331" s="315"/>
      <c r="L331" s="314"/>
      <c r="M331" s="125"/>
      <c r="N331" s="99"/>
    </row>
    <row r="332" spans="1:14" ht="18" customHeight="1">
      <c r="A332" s="309"/>
      <c r="B332" s="447"/>
      <c r="C332" s="433" t="s">
        <v>1022</v>
      </c>
      <c r="D332" s="289" t="s">
        <v>2269</v>
      </c>
      <c r="E332" s="312"/>
      <c r="F332" s="312"/>
      <c r="G332" s="313"/>
      <c r="H332" s="313"/>
      <c r="I332" s="314"/>
      <c r="J332" s="313"/>
      <c r="K332" s="315"/>
      <c r="L332" s="314"/>
      <c r="M332" s="125"/>
      <c r="N332" s="99"/>
    </row>
    <row r="333" spans="1:14" ht="18" customHeight="1">
      <c r="A333" s="309"/>
      <c r="B333" s="447" t="s">
        <v>1024</v>
      </c>
      <c r="C333" s="437"/>
      <c r="D333" s="289" t="s">
        <v>2270</v>
      </c>
      <c r="E333" s="312"/>
      <c r="F333" s="312"/>
      <c r="G333" s="313"/>
      <c r="H333" s="313"/>
      <c r="I333" s="314"/>
      <c r="J333" s="313"/>
      <c r="K333" s="315"/>
      <c r="L333" s="314"/>
      <c r="M333" s="125"/>
      <c r="N333" s="99"/>
    </row>
    <row r="334" spans="1:14" ht="18" customHeight="1">
      <c r="A334" s="309"/>
      <c r="B334" s="447" t="s">
        <v>1026</v>
      </c>
      <c r="C334" s="437"/>
      <c r="D334" s="289" t="s">
        <v>2271</v>
      </c>
      <c r="E334" s="312"/>
      <c r="F334" s="312"/>
      <c r="G334" s="313"/>
      <c r="H334" s="313"/>
      <c r="I334" s="314"/>
      <c r="J334" s="313"/>
      <c r="K334" s="315"/>
      <c r="L334" s="314"/>
      <c r="M334" s="125"/>
      <c r="N334" s="99"/>
    </row>
    <row r="335" spans="1:14" ht="29.4" customHeight="1">
      <c r="A335" s="1080" t="s">
        <v>2272</v>
      </c>
      <c r="B335" s="1081"/>
      <c r="C335" s="1081"/>
      <c r="D335" s="98" t="s">
        <v>2273</v>
      </c>
      <c r="E335" s="312"/>
      <c r="F335" s="312"/>
      <c r="G335" s="313"/>
      <c r="H335" s="313"/>
      <c r="I335" s="314"/>
      <c r="J335" s="313"/>
      <c r="K335" s="315"/>
      <c r="L335" s="314"/>
      <c r="M335" s="125"/>
      <c r="N335" s="99"/>
    </row>
    <row r="336" spans="1:14" ht="19.5" customHeight="1">
      <c r="A336" s="1080" t="s">
        <v>2575</v>
      </c>
      <c r="B336" s="1081"/>
      <c r="C336" s="1081"/>
      <c r="D336" s="98" t="s">
        <v>2275</v>
      </c>
      <c r="E336" s="312"/>
      <c r="F336" s="312"/>
      <c r="G336" s="313"/>
      <c r="H336" s="313"/>
      <c r="I336" s="314"/>
      <c r="J336" s="313"/>
      <c r="K336" s="315"/>
      <c r="L336" s="314"/>
      <c r="M336" s="125"/>
      <c r="N336" s="99"/>
    </row>
    <row r="337" spans="1:14" ht="18" customHeight="1">
      <c r="A337" s="445" t="s">
        <v>886</v>
      </c>
      <c r="B337" s="446"/>
      <c r="C337" s="442"/>
      <c r="D337" s="289"/>
      <c r="E337" s="312"/>
      <c r="F337" s="312"/>
      <c r="G337" s="313"/>
      <c r="H337" s="313"/>
      <c r="I337" s="314"/>
      <c r="J337" s="313"/>
      <c r="K337" s="315"/>
      <c r="L337" s="314"/>
      <c r="M337" s="125"/>
      <c r="N337" s="99"/>
    </row>
    <row r="338" spans="1:14" ht="18" customHeight="1">
      <c r="A338" s="309"/>
      <c r="B338" s="310" t="s">
        <v>2276</v>
      </c>
      <c r="C338" s="452"/>
      <c r="D338" s="289" t="s">
        <v>2277</v>
      </c>
      <c r="E338" s="312"/>
      <c r="F338" s="312"/>
      <c r="G338" s="313"/>
      <c r="H338" s="313"/>
      <c r="I338" s="314"/>
      <c r="J338" s="313"/>
      <c r="K338" s="315"/>
      <c r="L338" s="314"/>
      <c r="M338" s="125"/>
      <c r="N338" s="99"/>
    </row>
    <row r="339" spans="1:14" ht="18" customHeight="1">
      <c r="A339" s="309"/>
      <c r="B339" s="310"/>
      <c r="C339" s="433" t="s">
        <v>893</v>
      </c>
      <c r="D339" s="289" t="s">
        <v>2278</v>
      </c>
      <c r="E339" s="312"/>
      <c r="F339" s="312"/>
      <c r="G339" s="313"/>
      <c r="H339" s="313"/>
      <c r="I339" s="314"/>
      <c r="J339" s="313"/>
      <c r="K339" s="315"/>
      <c r="L339" s="314"/>
      <c r="M339" s="125"/>
      <c r="N339" s="99"/>
    </row>
    <row r="340" spans="1:14" ht="18" customHeight="1">
      <c r="A340" s="309"/>
      <c r="B340" s="310"/>
      <c r="C340" s="433" t="s">
        <v>894</v>
      </c>
      <c r="D340" s="289" t="s">
        <v>2279</v>
      </c>
      <c r="E340" s="312"/>
      <c r="F340" s="312"/>
      <c r="G340" s="313"/>
      <c r="H340" s="313"/>
      <c r="I340" s="314"/>
      <c r="J340" s="313"/>
      <c r="K340" s="315"/>
      <c r="L340" s="314"/>
      <c r="M340" s="125"/>
      <c r="N340" s="99"/>
    </row>
    <row r="341" spans="1:14" ht="18" customHeight="1">
      <c r="A341" s="309"/>
      <c r="B341" s="310" t="s">
        <v>2280</v>
      </c>
      <c r="C341" s="444"/>
      <c r="D341" s="289" t="s">
        <v>2281</v>
      </c>
      <c r="E341" s="312"/>
      <c r="F341" s="312"/>
      <c r="G341" s="313"/>
      <c r="H341" s="313"/>
      <c r="I341" s="314"/>
      <c r="J341" s="313"/>
      <c r="K341" s="315"/>
      <c r="L341" s="314"/>
      <c r="M341" s="125"/>
      <c r="N341" s="99"/>
    </row>
    <row r="342" spans="1:14" ht="18" customHeight="1">
      <c r="A342" s="309"/>
      <c r="B342" s="310"/>
      <c r="C342" s="433" t="s">
        <v>895</v>
      </c>
      <c r="D342" s="289" t="s">
        <v>2282</v>
      </c>
      <c r="E342" s="312"/>
      <c r="F342" s="312"/>
      <c r="G342" s="313"/>
      <c r="H342" s="313"/>
      <c r="I342" s="314"/>
      <c r="J342" s="313"/>
      <c r="K342" s="315"/>
      <c r="L342" s="314"/>
      <c r="M342" s="125"/>
      <c r="N342" s="99"/>
    </row>
    <row r="343" spans="1:14" ht="18" customHeight="1">
      <c r="A343" s="309"/>
      <c r="B343" s="310"/>
      <c r="C343" s="433" t="s">
        <v>896</v>
      </c>
      <c r="D343" s="289" t="s">
        <v>2283</v>
      </c>
      <c r="E343" s="312"/>
      <c r="F343" s="312"/>
      <c r="G343" s="313"/>
      <c r="H343" s="313"/>
      <c r="I343" s="314"/>
      <c r="J343" s="313"/>
      <c r="K343" s="315"/>
      <c r="L343" s="314"/>
      <c r="M343" s="125"/>
      <c r="N343" s="99"/>
    </row>
    <row r="344" spans="1:14" ht="18" customHeight="1">
      <c r="A344" s="309"/>
      <c r="B344" s="310"/>
      <c r="C344" s="311" t="s">
        <v>897</v>
      </c>
      <c r="D344" s="289" t="s">
        <v>2284</v>
      </c>
      <c r="E344" s="312"/>
      <c r="F344" s="312"/>
      <c r="G344" s="313"/>
      <c r="H344" s="313"/>
      <c r="I344" s="314"/>
      <c r="J344" s="313"/>
      <c r="K344" s="315"/>
      <c r="L344" s="314"/>
      <c r="M344" s="125"/>
      <c r="N344" s="99"/>
    </row>
    <row r="345" spans="1:14" ht="18" customHeight="1">
      <c r="A345" s="309"/>
      <c r="B345" s="310" t="s">
        <v>898</v>
      </c>
      <c r="C345" s="433"/>
      <c r="D345" s="289" t="s">
        <v>2285</v>
      </c>
      <c r="E345" s="312"/>
      <c r="F345" s="312"/>
      <c r="G345" s="313"/>
      <c r="H345" s="313"/>
      <c r="I345" s="314"/>
      <c r="J345" s="313"/>
      <c r="K345" s="315"/>
      <c r="L345" s="314"/>
      <c r="M345" s="125"/>
      <c r="N345" s="99"/>
    </row>
    <row r="346" spans="1:14" ht="18" customHeight="1">
      <c r="A346" s="309"/>
      <c r="B346" s="310" t="s">
        <v>2286</v>
      </c>
      <c r="C346" s="452"/>
      <c r="D346" s="289" t="s">
        <v>2287</v>
      </c>
      <c r="E346" s="312"/>
      <c r="F346" s="312"/>
      <c r="G346" s="313"/>
      <c r="H346" s="313"/>
      <c r="I346" s="314"/>
      <c r="J346" s="313"/>
      <c r="K346" s="315"/>
      <c r="L346" s="314"/>
      <c r="M346" s="125"/>
      <c r="N346" s="99"/>
    </row>
    <row r="347" spans="1:14" ht="18" customHeight="1">
      <c r="A347" s="309"/>
      <c r="B347" s="310"/>
      <c r="C347" s="433" t="s">
        <v>899</v>
      </c>
      <c r="D347" s="289" t="s">
        <v>2288</v>
      </c>
      <c r="E347" s="312"/>
      <c r="F347" s="312"/>
      <c r="G347" s="313"/>
      <c r="H347" s="313"/>
      <c r="I347" s="314"/>
      <c r="J347" s="313"/>
      <c r="K347" s="315"/>
      <c r="L347" s="314"/>
      <c r="M347" s="125"/>
      <c r="N347" s="99"/>
    </row>
    <row r="348" spans="1:14" ht="18" customHeight="1">
      <c r="A348" s="309"/>
      <c r="B348" s="310" t="s">
        <v>2289</v>
      </c>
      <c r="C348" s="433"/>
      <c r="D348" s="289" t="s">
        <v>2290</v>
      </c>
      <c r="E348" s="312"/>
      <c r="F348" s="312"/>
      <c r="G348" s="313"/>
      <c r="H348" s="313"/>
      <c r="I348" s="314"/>
      <c r="J348" s="313"/>
      <c r="K348" s="315"/>
      <c r="L348" s="314"/>
      <c r="M348" s="125"/>
      <c r="N348" s="99"/>
    </row>
    <row r="349" spans="1:14" ht="18" customHeight="1">
      <c r="A349" s="309"/>
      <c r="B349" s="310"/>
      <c r="C349" s="433" t="s">
        <v>900</v>
      </c>
      <c r="D349" s="289" t="s">
        <v>2291</v>
      </c>
      <c r="E349" s="312"/>
      <c r="F349" s="312"/>
      <c r="G349" s="313"/>
      <c r="H349" s="313"/>
      <c r="I349" s="314"/>
      <c r="J349" s="313"/>
      <c r="K349" s="315"/>
      <c r="L349" s="314"/>
      <c r="M349" s="125"/>
      <c r="N349" s="99"/>
    </row>
    <row r="350" spans="1:14" ht="18" customHeight="1">
      <c r="A350" s="309"/>
      <c r="B350" s="310"/>
      <c r="C350" s="433" t="s">
        <v>901</v>
      </c>
      <c r="D350" s="289" t="s">
        <v>2292</v>
      </c>
      <c r="E350" s="312"/>
      <c r="F350" s="312"/>
      <c r="G350" s="313"/>
      <c r="H350" s="313"/>
      <c r="I350" s="314"/>
      <c r="J350" s="313"/>
      <c r="K350" s="315"/>
      <c r="L350" s="314"/>
      <c r="M350" s="125"/>
      <c r="N350" s="99"/>
    </row>
    <row r="351" spans="1:14" ht="18" customHeight="1">
      <c r="A351" s="309"/>
      <c r="B351" s="964" t="s">
        <v>2574</v>
      </c>
      <c r="C351" s="433"/>
      <c r="D351" s="903" t="s">
        <v>2571</v>
      </c>
      <c r="E351" s="312"/>
      <c r="F351" s="312"/>
      <c r="G351" s="313"/>
      <c r="H351" s="313"/>
      <c r="I351" s="314"/>
      <c r="J351" s="313"/>
      <c r="K351" s="315"/>
      <c r="L351" s="314"/>
      <c r="M351" s="125"/>
      <c r="N351" s="99"/>
    </row>
    <row r="352" spans="1:14" ht="18" customHeight="1">
      <c r="A352" s="309"/>
      <c r="B352" s="310"/>
      <c r="C352" s="965" t="s">
        <v>2573</v>
      </c>
      <c r="D352" s="903" t="s">
        <v>2572</v>
      </c>
      <c r="E352" s="312"/>
      <c r="F352" s="312"/>
      <c r="G352" s="313"/>
      <c r="H352" s="313"/>
      <c r="I352" s="314"/>
      <c r="J352" s="313"/>
      <c r="K352" s="315"/>
      <c r="L352" s="314"/>
      <c r="M352" s="125"/>
      <c r="N352" s="99"/>
    </row>
    <row r="353" spans="1:14" ht="18" customHeight="1">
      <c r="A353" s="309"/>
      <c r="B353" s="439" t="s">
        <v>1050</v>
      </c>
      <c r="C353" s="311"/>
      <c r="D353" s="289" t="s">
        <v>2293</v>
      </c>
      <c r="E353" s="312"/>
      <c r="F353" s="312"/>
      <c r="G353" s="313"/>
      <c r="H353" s="313"/>
      <c r="I353" s="314"/>
      <c r="J353" s="313"/>
      <c r="K353" s="315"/>
      <c r="L353" s="314"/>
      <c r="M353" s="125"/>
      <c r="N353" s="99"/>
    </row>
    <row r="354" spans="1:14" ht="18" customHeight="1">
      <c r="A354" s="438" t="s">
        <v>2294</v>
      </c>
      <c r="B354" s="439"/>
      <c r="C354" s="461"/>
      <c r="D354" s="98" t="s">
        <v>2295</v>
      </c>
      <c r="E354" s="312"/>
      <c r="F354" s="312"/>
      <c r="G354" s="313"/>
      <c r="H354" s="313"/>
      <c r="I354" s="314"/>
      <c r="J354" s="313"/>
      <c r="K354" s="315"/>
      <c r="L354" s="314"/>
      <c r="M354" s="125"/>
      <c r="N354" s="99"/>
    </row>
    <row r="355" spans="1:14" ht="18" customHeight="1">
      <c r="A355" s="445" t="s">
        <v>886</v>
      </c>
      <c r="B355" s="446"/>
      <c r="C355" s="442"/>
      <c r="D355" s="289"/>
      <c r="E355" s="312"/>
      <c r="F355" s="312"/>
      <c r="G355" s="313"/>
      <c r="H355" s="313"/>
      <c r="I355" s="314"/>
      <c r="J355" s="313"/>
      <c r="K355" s="315"/>
      <c r="L355" s="314"/>
      <c r="M355" s="125"/>
      <c r="N355" s="99"/>
    </row>
    <row r="356" spans="1:14" ht="34.5" customHeight="1">
      <c r="A356" s="455"/>
      <c r="B356" s="1139" t="s">
        <v>2296</v>
      </c>
      <c r="C356" s="1139"/>
      <c r="D356" s="289" t="s">
        <v>2297</v>
      </c>
      <c r="E356" s="312"/>
      <c r="F356" s="312"/>
      <c r="G356" s="313"/>
      <c r="H356" s="313"/>
      <c r="I356" s="314"/>
      <c r="J356" s="313"/>
      <c r="K356" s="315"/>
      <c r="L356" s="314"/>
      <c r="M356" s="125"/>
      <c r="N356" s="99"/>
    </row>
    <row r="357" spans="1:14" ht="18" customHeight="1">
      <c r="A357" s="455"/>
      <c r="B357" s="439"/>
      <c r="C357" s="311" t="s">
        <v>902</v>
      </c>
      <c r="D357" s="289" t="s">
        <v>2298</v>
      </c>
      <c r="E357" s="312"/>
      <c r="F357" s="312"/>
      <c r="G357" s="313"/>
      <c r="H357" s="313"/>
      <c r="I357" s="314"/>
      <c r="J357" s="313"/>
      <c r="K357" s="315"/>
      <c r="L357" s="314"/>
      <c r="M357" s="125"/>
      <c r="N357" s="99"/>
    </row>
    <row r="358" spans="1:14" ht="18" customHeight="1">
      <c r="A358" s="455"/>
      <c r="B358" s="439"/>
      <c r="C358" s="311" t="s">
        <v>1057</v>
      </c>
      <c r="D358" s="289" t="s">
        <v>2299</v>
      </c>
      <c r="E358" s="312"/>
      <c r="F358" s="312"/>
      <c r="G358" s="313"/>
      <c r="H358" s="313"/>
      <c r="I358" s="314"/>
      <c r="J358" s="313"/>
      <c r="K358" s="315"/>
      <c r="L358" s="314"/>
      <c r="M358" s="125"/>
      <c r="N358" s="99"/>
    </row>
    <row r="359" spans="1:14" ht="18" customHeight="1">
      <c r="A359" s="455"/>
      <c r="B359" s="439" t="s">
        <v>1059</v>
      </c>
      <c r="C359" s="311"/>
      <c r="D359" s="289" t="s">
        <v>2300</v>
      </c>
      <c r="E359" s="312"/>
      <c r="F359" s="312"/>
      <c r="G359" s="313"/>
      <c r="H359" s="313"/>
      <c r="I359" s="314"/>
      <c r="J359" s="313"/>
      <c r="K359" s="315"/>
      <c r="L359" s="314"/>
      <c r="M359" s="125"/>
      <c r="N359" s="99"/>
    </row>
    <row r="360" spans="1:14" ht="18" customHeight="1">
      <c r="A360" s="309"/>
      <c r="B360" s="310" t="s">
        <v>2301</v>
      </c>
      <c r="C360" s="433"/>
      <c r="D360" s="289" t="s">
        <v>2302</v>
      </c>
      <c r="E360" s="312"/>
      <c r="F360" s="312"/>
      <c r="G360" s="313"/>
      <c r="H360" s="313"/>
      <c r="I360" s="314"/>
      <c r="J360" s="313"/>
      <c r="K360" s="315"/>
      <c r="L360" s="314"/>
      <c r="M360" s="125"/>
      <c r="N360" s="99"/>
    </row>
    <row r="361" spans="1:14" ht="18" customHeight="1">
      <c r="A361" s="309"/>
      <c r="B361" s="310"/>
      <c r="C361" s="311" t="s">
        <v>339</v>
      </c>
      <c r="D361" s="289" t="s">
        <v>2303</v>
      </c>
      <c r="E361" s="312"/>
      <c r="F361" s="312"/>
      <c r="G361" s="313"/>
      <c r="H361" s="313"/>
      <c r="I361" s="314"/>
      <c r="J361" s="313"/>
      <c r="K361" s="315"/>
      <c r="L361" s="314"/>
      <c r="M361" s="125"/>
      <c r="N361" s="99"/>
    </row>
    <row r="362" spans="1:14" ht="28.5" customHeight="1">
      <c r="A362" s="1080" t="s">
        <v>2304</v>
      </c>
      <c r="B362" s="1081"/>
      <c r="C362" s="1081"/>
      <c r="D362" s="98" t="s">
        <v>2305</v>
      </c>
      <c r="E362" s="312"/>
      <c r="F362" s="312"/>
      <c r="G362" s="313"/>
      <c r="H362" s="313"/>
      <c r="I362" s="314"/>
      <c r="J362" s="313"/>
      <c r="K362" s="315"/>
      <c r="L362" s="314"/>
      <c r="M362" s="125"/>
      <c r="N362" s="99"/>
    </row>
    <row r="363" spans="1:14" ht="18" customHeight="1">
      <c r="A363" s="445" t="s">
        <v>886</v>
      </c>
      <c r="B363" s="446"/>
      <c r="C363" s="442"/>
      <c r="D363" s="289"/>
      <c r="E363" s="312"/>
      <c r="F363" s="312"/>
      <c r="G363" s="313"/>
      <c r="H363" s="313"/>
      <c r="I363" s="314"/>
      <c r="J363" s="313"/>
      <c r="K363" s="315"/>
      <c r="L363" s="314"/>
      <c r="M363" s="125"/>
      <c r="N363" s="99"/>
    </row>
    <row r="364" spans="1:14" ht="26.25" customHeight="1">
      <c r="A364" s="455"/>
      <c r="B364" s="1139" t="s">
        <v>2306</v>
      </c>
      <c r="C364" s="1139"/>
      <c r="D364" s="289" t="s">
        <v>2307</v>
      </c>
      <c r="E364" s="312"/>
      <c r="F364" s="312"/>
      <c r="G364" s="313"/>
      <c r="H364" s="313"/>
      <c r="I364" s="314"/>
      <c r="J364" s="313"/>
      <c r="K364" s="315"/>
      <c r="L364" s="314"/>
      <c r="M364" s="125"/>
      <c r="N364" s="99"/>
    </row>
    <row r="365" spans="1:14" ht="18" customHeight="1">
      <c r="A365" s="455"/>
      <c r="B365" s="310"/>
      <c r="C365" s="311" t="s">
        <v>340</v>
      </c>
      <c r="D365" s="460" t="s">
        <v>2308</v>
      </c>
      <c r="E365" s="312"/>
      <c r="F365" s="312"/>
      <c r="G365" s="313"/>
      <c r="H365" s="313"/>
      <c r="I365" s="314"/>
      <c r="J365" s="313"/>
      <c r="K365" s="315"/>
      <c r="L365" s="314"/>
      <c r="M365" s="125"/>
      <c r="N365" s="99"/>
    </row>
    <row r="366" spans="1:14" ht="18" customHeight="1">
      <c r="A366" s="455"/>
      <c r="B366" s="310"/>
      <c r="C366" s="461" t="s">
        <v>341</v>
      </c>
      <c r="D366" s="460" t="s">
        <v>2309</v>
      </c>
      <c r="E366" s="312"/>
      <c r="F366" s="312"/>
      <c r="G366" s="313"/>
      <c r="H366" s="313"/>
      <c r="I366" s="314"/>
      <c r="J366" s="313"/>
      <c r="K366" s="315"/>
      <c r="L366" s="314"/>
      <c r="M366" s="125"/>
      <c r="N366" s="99"/>
    </row>
    <row r="367" spans="1:14" ht="18" customHeight="1">
      <c r="A367" s="455"/>
      <c r="B367" s="310"/>
      <c r="C367" s="311" t="s">
        <v>342</v>
      </c>
      <c r="D367" s="460" t="s">
        <v>2310</v>
      </c>
      <c r="E367" s="312"/>
      <c r="F367" s="312"/>
      <c r="G367" s="313"/>
      <c r="H367" s="313"/>
      <c r="I367" s="314"/>
      <c r="J367" s="313"/>
      <c r="K367" s="315"/>
      <c r="L367" s="314"/>
      <c r="M367" s="125"/>
      <c r="N367" s="99"/>
    </row>
    <row r="368" spans="1:14" ht="18" customHeight="1">
      <c r="A368" s="455"/>
      <c r="B368" s="310"/>
      <c r="C368" s="461" t="s">
        <v>343</v>
      </c>
      <c r="D368" s="460" t="s">
        <v>2311</v>
      </c>
      <c r="E368" s="312"/>
      <c r="F368" s="312"/>
      <c r="G368" s="313"/>
      <c r="H368" s="313"/>
      <c r="I368" s="314"/>
      <c r="J368" s="313"/>
      <c r="K368" s="315"/>
      <c r="L368" s="314"/>
      <c r="M368" s="125"/>
      <c r="N368" s="99"/>
    </row>
    <row r="369" spans="1:14" ht="18" customHeight="1">
      <c r="A369" s="455"/>
      <c r="B369" s="310"/>
      <c r="C369" s="461" t="s">
        <v>344</v>
      </c>
      <c r="D369" s="460" t="s">
        <v>2312</v>
      </c>
      <c r="E369" s="312"/>
      <c r="F369" s="312"/>
      <c r="G369" s="313"/>
      <c r="H369" s="313"/>
      <c r="I369" s="314"/>
      <c r="J369" s="313"/>
      <c r="K369" s="315"/>
      <c r="L369" s="314"/>
      <c r="M369" s="125"/>
      <c r="N369" s="99"/>
    </row>
    <row r="370" spans="1:14" ht="18" customHeight="1">
      <c r="A370" s="455"/>
      <c r="B370" s="310"/>
      <c r="C370" s="461" t="s">
        <v>345</v>
      </c>
      <c r="D370" s="460" t="s">
        <v>2313</v>
      </c>
      <c r="E370" s="312"/>
      <c r="F370" s="312"/>
      <c r="G370" s="313"/>
      <c r="H370" s="313"/>
      <c r="I370" s="314"/>
      <c r="J370" s="313"/>
      <c r="K370" s="315"/>
      <c r="L370" s="314"/>
      <c r="M370" s="125"/>
      <c r="N370" s="99"/>
    </row>
    <row r="371" spans="1:14" ht="18" customHeight="1">
      <c r="A371" s="455"/>
      <c r="B371" s="310"/>
      <c r="C371" s="461" t="s">
        <v>346</v>
      </c>
      <c r="D371" s="460" t="s">
        <v>2314</v>
      </c>
      <c r="E371" s="312"/>
      <c r="F371" s="312"/>
      <c r="G371" s="313"/>
      <c r="H371" s="313"/>
      <c r="I371" s="314"/>
      <c r="J371" s="313"/>
      <c r="K371" s="315"/>
      <c r="L371" s="314"/>
      <c r="M371" s="125"/>
      <c r="N371" s="99"/>
    </row>
    <row r="372" spans="1:14" ht="18" customHeight="1">
      <c r="A372" s="455"/>
      <c r="B372" s="310"/>
      <c r="C372" s="461" t="s">
        <v>347</v>
      </c>
      <c r="D372" s="460" t="s">
        <v>2315</v>
      </c>
      <c r="E372" s="312"/>
      <c r="F372" s="312"/>
      <c r="G372" s="313"/>
      <c r="H372" s="313"/>
      <c r="I372" s="314"/>
      <c r="J372" s="313"/>
      <c r="K372" s="315"/>
      <c r="L372" s="314"/>
      <c r="M372" s="125"/>
      <c r="N372" s="99"/>
    </row>
    <row r="373" spans="1:14" ht="18" customHeight="1">
      <c r="A373" s="455"/>
      <c r="B373" s="310"/>
      <c r="C373" s="311" t="s">
        <v>348</v>
      </c>
      <c r="D373" s="460" t="s">
        <v>2316</v>
      </c>
      <c r="E373" s="312"/>
      <c r="F373" s="312"/>
      <c r="G373" s="313"/>
      <c r="H373" s="313"/>
      <c r="I373" s="314"/>
      <c r="J373" s="313"/>
      <c r="K373" s="315"/>
      <c r="L373" s="314"/>
      <c r="M373" s="125"/>
      <c r="N373" s="99"/>
    </row>
    <row r="374" spans="1:14" ht="18" customHeight="1">
      <c r="A374" s="455"/>
      <c r="B374" s="310" t="s">
        <v>2317</v>
      </c>
      <c r="C374" s="311"/>
      <c r="D374" s="289" t="s">
        <v>2318</v>
      </c>
      <c r="E374" s="312"/>
      <c r="F374" s="312"/>
      <c r="G374" s="313"/>
      <c r="H374" s="313"/>
      <c r="I374" s="314"/>
      <c r="J374" s="313"/>
      <c r="K374" s="315"/>
      <c r="L374" s="314"/>
      <c r="M374" s="125"/>
      <c r="N374" s="99"/>
    </row>
    <row r="375" spans="1:14" ht="18" customHeight="1">
      <c r="A375" s="455"/>
      <c r="B375" s="310"/>
      <c r="C375" s="311" t="s">
        <v>349</v>
      </c>
      <c r="D375" s="460" t="s">
        <v>2319</v>
      </c>
      <c r="E375" s="312"/>
      <c r="F375" s="312"/>
      <c r="G375" s="313"/>
      <c r="H375" s="313"/>
      <c r="I375" s="314"/>
      <c r="J375" s="313"/>
      <c r="K375" s="315"/>
      <c r="L375" s="314"/>
      <c r="M375" s="125"/>
      <c r="N375" s="99"/>
    </row>
    <row r="376" spans="1:14" ht="18" customHeight="1">
      <c r="A376" s="455"/>
      <c r="B376" s="310"/>
      <c r="C376" s="311" t="s">
        <v>350</v>
      </c>
      <c r="D376" s="460" t="s">
        <v>2320</v>
      </c>
      <c r="E376" s="312"/>
      <c r="F376" s="312"/>
      <c r="G376" s="313"/>
      <c r="H376" s="313"/>
      <c r="I376" s="314"/>
      <c r="J376" s="313"/>
      <c r="K376" s="315"/>
      <c r="L376" s="314"/>
      <c r="M376" s="125"/>
      <c r="N376" s="99"/>
    </row>
    <row r="377" spans="1:14" ht="26.25" customHeight="1">
      <c r="A377" s="455"/>
      <c r="B377" s="310"/>
      <c r="C377" s="461" t="s">
        <v>351</v>
      </c>
      <c r="D377" s="460" t="s">
        <v>2321</v>
      </c>
      <c r="E377" s="312"/>
      <c r="F377" s="312"/>
      <c r="G377" s="313"/>
      <c r="H377" s="313"/>
      <c r="I377" s="314"/>
      <c r="J377" s="313"/>
      <c r="K377" s="315"/>
      <c r="L377" s="314"/>
      <c r="M377" s="125"/>
      <c r="N377" s="99"/>
    </row>
    <row r="378" spans="1:14" ht="18" customHeight="1">
      <c r="A378" s="455"/>
      <c r="B378" s="310" t="s">
        <v>352</v>
      </c>
      <c r="C378" s="444"/>
      <c r="D378" s="289" t="s">
        <v>2322</v>
      </c>
      <c r="E378" s="312"/>
      <c r="F378" s="312"/>
      <c r="G378" s="313"/>
      <c r="H378" s="313"/>
      <c r="I378" s="314"/>
      <c r="J378" s="313"/>
      <c r="K378" s="315"/>
      <c r="L378" s="314"/>
      <c r="M378" s="125"/>
      <c r="N378" s="99"/>
    </row>
    <row r="379" spans="1:14" ht="24" customHeight="1">
      <c r="A379" s="455"/>
      <c r="B379" s="310" t="s">
        <v>353</v>
      </c>
      <c r="C379" s="444"/>
      <c r="D379" s="289" t="s">
        <v>2323</v>
      </c>
      <c r="E379" s="312"/>
      <c r="F379" s="312"/>
      <c r="G379" s="313"/>
      <c r="H379" s="313"/>
      <c r="I379" s="314"/>
      <c r="J379" s="313"/>
      <c r="K379" s="315"/>
      <c r="L379" s="314"/>
      <c r="M379" s="125"/>
      <c r="N379" s="99"/>
    </row>
    <row r="380" spans="1:14" ht="42.6" customHeight="1">
      <c r="A380" s="1080" t="s">
        <v>2324</v>
      </c>
      <c r="B380" s="1081"/>
      <c r="C380" s="1081"/>
      <c r="D380" s="98" t="s">
        <v>2325</v>
      </c>
      <c r="E380" s="312"/>
      <c r="F380" s="312"/>
      <c r="G380" s="313"/>
      <c r="H380" s="313"/>
      <c r="I380" s="314"/>
      <c r="J380" s="313"/>
      <c r="K380" s="315"/>
      <c r="L380" s="314"/>
      <c r="M380" s="125"/>
      <c r="N380" s="99"/>
    </row>
    <row r="381" spans="1:14" ht="18" customHeight="1">
      <c r="A381" s="445" t="s">
        <v>886</v>
      </c>
      <c r="B381" s="446"/>
      <c r="C381" s="442"/>
      <c r="D381" s="289"/>
      <c r="E381" s="312"/>
      <c r="F381" s="312"/>
      <c r="G381" s="313"/>
      <c r="H381" s="313"/>
      <c r="I381" s="314"/>
      <c r="J381" s="313"/>
      <c r="K381" s="315"/>
      <c r="L381" s="314"/>
      <c r="M381" s="125"/>
      <c r="N381" s="99"/>
    </row>
    <row r="382" spans="1:14" ht="18" customHeight="1">
      <c r="A382" s="309"/>
      <c r="B382" s="310" t="s">
        <v>354</v>
      </c>
      <c r="C382" s="433"/>
      <c r="D382" s="289" t="s">
        <v>2326</v>
      </c>
      <c r="E382" s="312"/>
      <c r="F382" s="312"/>
      <c r="G382" s="313"/>
      <c r="H382" s="313"/>
      <c r="I382" s="314"/>
      <c r="J382" s="313"/>
      <c r="K382" s="315"/>
      <c r="L382" s="314"/>
      <c r="M382" s="125"/>
      <c r="N382" s="99"/>
    </row>
    <row r="383" spans="1:14" ht="18" customHeight="1">
      <c r="A383" s="309"/>
      <c r="B383" s="439" t="s">
        <v>2327</v>
      </c>
      <c r="C383" s="433"/>
      <c r="D383" s="289" t="s">
        <v>2328</v>
      </c>
      <c r="E383" s="312"/>
      <c r="F383" s="312"/>
      <c r="G383" s="313"/>
      <c r="H383" s="313"/>
      <c r="I383" s="314"/>
      <c r="J383" s="313"/>
      <c r="K383" s="315"/>
      <c r="L383" s="314"/>
      <c r="M383" s="125"/>
      <c r="N383" s="99"/>
    </row>
    <row r="384" spans="1:14" ht="18" customHeight="1">
      <c r="A384" s="309"/>
      <c r="B384" s="439"/>
      <c r="C384" s="433" t="s">
        <v>1694</v>
      </c>
      <c r="D384" s="289" t="s">
        <v>2329</v>
      </c>
      <c r="E384" s="312"/>
      <c r="F384" s="312"/>
      <c r="G384" s="313"/>
      <c r="H384" s="313"/>
      <c r="I384" s="314"/>
      <c r="J384" s="313"/>
      <c r="K384" s="315"/>
      <c r="L384" s="314"/>
      <c r="M384" s="125"/>
      <c r="N384" s="99"/>
    </row>
    <row r="385" spans="1:14" ht="18" customHeight="1">
      <c r="A385" s="309"/>
      <c r="B385" s="439" t="s">
        <v>355</v>
      </c>
      <c r="C385" s="311"/>
      <c r="D385" s="289" t="s">
        <v>2330</v>
      </c>
      <c r="E385" s="312"/>
      <c r="F385" s="312"/>
      <c r="G385" s="313"/>
      <c r="H385" s="313"/>
      <c r="I385" s="314"/>
      <c r="J385" s="313"/>
      <c r="K385" s="315"/>
      <c r="L385" s="314"/>
      <c r="M385" s="125"/>
      <c r="N385" s="99"/>
    </row>
    <row r="386" spans="1:14" ht="18" customHeight="1">
      <c r="A386" s="455"/>
      <c r="B386" s="439" t="s">
        <v>2331</v>
      </c>
      <c r="C386" s="311"/>
      <c r="D386" s="289" t="s">
        <v>2332</v>
      </c>
      <c r="E386" s="312"/>
      <c r="F386" s="312"/>
      <c r="G386" s="313"/>
      <c r="H386" s="313"/>
      <c r="I386" s="314"/>
      <c r="J386" s="313"/>
      <c r="K386" s="315"/>
      <c r="L386" s="314"/>
      <c r="M386" s="125"/>
      <c r="N386" s="99"/>
    </row>
    <row r="387" spans="1:14" ht="18" customHeight="1">
      <c r="A387" s="455"/>
      <c r="B387" s="439" t="s">
        <v>1088</v>
      </c>
      <c r="C387" s="311"/>
      <c r="D387" s="289" t="s">
        <v>2333</v>
      </c>
      <c r="E387" s="312"/>
      <c r="F387" s="312"/>
      <c r="G387" s="313"/>
      <c r="H387" s="313"/>
      <c r="I387" s="314"/>
      <c r="J387" s="313"/>
      <c r="K387" s="315"/>
      <c r="L387" s="314"/>
      <c r="M387" s="125"/>
      <c r="N387" s="99"/>
    </row>
    <row r="388" spans="1:14" ht="18" customHeight="1">
      <c r="A388" s="455"/>
      <c r="B388" s="439" t="s">
        <v>1090</v>
      </c>
      <c r="C388" s="439"/>
      <c r="D388" s="289" t="s">
        <v>2334</v>
      </c>
      <c r="E388" s="312"/>
      <c r="F388" s="312"/>
      <c r="G388" s="313"/>
      <c r="H388" s="313"/>
      <c r="I388" s="314"/>
      <c r="J388" s="313"/>
      <c r="K388" s="315"/>
      <c r="L388" s="314"/>
      <c r="M388" s="125"/>
      <c r="N388" s="99"/>
    </row>
    <row r="389" spans="1:14" ht="18" customHeight="1">
      <c r="A389" s="455"/>
      <c r="B389" s="439" t="s">
        <v>2335</v>
      </c>
      <c r="C389" s="311"/>
      <c r="D389" s="289" t="s">
        <v>2336</v>
      </c>
      <c r="E389" s="312"/>
      <c r="F389" s="312"/>
      <c r="G389" s="313"/>
      <c r="H389" s="313"/>
      <c r="I389" s="314"/>
      <c r="J389" s="313"/>
      <c r="K389" s="315"/>
      <c r="L389" s="314"/>
      <c r="M389" s="125"/>
      <c r="N389" s="99"/>
    </row>
    <row r="390" spans="1:14" ht="18" customHeight="1">
      <c r="A390" s="455"/>
      <c r="B390" s="439"/>
      <c r="C390" s="433" t="s">
        <v>2337</v>
      </c>
      <c r="D390" s="289" t="s">
        <v>2338</v>
      </c>
      <c r="E390" s="312"/>
      <c r="F390" s="312"/>
      <c r="G390" s="313"/>
      <c r="H390" s="313"/>
      <c r="I390" s="314"/>
      <c r="J390" s="313"/>
      <c r="K390" s="315"/>
      <c r="L390" s="314"/>
      <c r="M390" s="125"/>
      <c r="N390" s="99"/>
    </row>
    <row r="391" spans="1:14" ht="18" customHeight="1">
      <c r="A391" s="455"/>
      <c r="B391" s="439"/>
      <c r="C391" s="433" t="s">
        <v>356</v>
      </c>
      <c r="D391" s="289" t="s">
        <v>2339</v>
      </c>
      <c r="E391" s="312"/>
      <c r="F391" s="312"/>
      <c r="G391" s="313"/>
      <c r="H391" s="313"/>
      <c r="I391" s="314"/>
      <c r="J391" s="313"/>
      <c r="K391" s="315"/>
      <c r="L391" s="314"/>
      <c r="M391" s="125"/>
      <c r="N391" s="99"/>
    </row>
    <row r="392" spans="1:14" ht="26.25" customHeight="1">
      <c r="A392" s="309"/>
      <c r="B392" s="1120" t="s">
        <v>2340</v>
      </c>
      <c r="C392" s="1120"/>
      <c r="D392" s="289" t="s">
        <v>2341</v>
      </c>
      <c r="E392" s="312"/>
      <c r="F392" s="312"/>
      <c r="G392" s="313"/>
      <c r="H392" s="313"/>
      <c r="I392" s="314"/>
      <c r="J392" s="313"/>
      <c r="K392" s="315"/>
      <c r="L392" s="314"/>
      <c r="M392" s="125"/>
      <c r="N392" s="99"/>
    </row>
    <row r="393" spans="1:14" ht="18" customHeight="1">
      <c r="A393" s="309"/>
      <c r="B393" s="310"/>
      <c r="C393" s="311" t="s">
        <v>357</v>
      </c>
      <c r="D393" s="289" t="s">
        <v>2342</v>
      </c>
      <c r="E393" s="312"/>
      <c r="F393" s="312"/>
      <c r="G393" s="313"/>
      <c r="H393" s="313"/>
      <c r="I393" s="314"/>
      <c r="J393" s="313"/>
      <c r="K393" s="315"/>
      <c r="L393" s="314"/>
      <c r="M393" s="125"/>
      <c r="N393" s="99"/>
    </row>
    <row r="394" spans="1:14" ht="29.25" customHeight="1">
      <c r="A394" s="1080" t="s">
        <v>2343</v>
      </c>
      <c r="B394" s="1081"/>
      <c r="C394" s="1081"/>
      <c r="D394" s="98"/>
      <c r="E394" s="312"/>
      <c r="F394" s="312"/>
      <c r="G394" s="313"/>
      <c r="H394" s="313"/>
      <c r="I394" s="314"/>
      <c r="J394" s="313"/>
      <c r="K394" s="315"/>
      <c r="L394" s="314"/>
      <c r="M394" s="125"/>
      <c r="N394" s="99"/>
    </row>
    <row r="395" spans="1:14" ht="26.4" customHeight="1">
      <c r="A395" s="1080" t="s">
        <v>2344</v>
      </c>
      <c r="B395" s="1081"/>
      <c r="C395" s="1081"/>
      <c r="D395" s="98" t="s">
        <v>2345</v>
      </c>
      <c r="E395" s="312"/>
      <c r="F395" s="312"/>
      <c r="G395" s="313"/>
      <c r="H395" s="313"/>
      <c r="I395" s="314"/>
      <c r="J395" s="313"/>
      <c r="K395" s="315"/>
      <c r="L395" s="314"/>
      <c r="M395" s="125"/>
      <c r="N395" s="99"/>
    </row>
    <row r="396" spans="1:14" ht="18" customHeight="1">
      <c r="A396" s="445" t="s">
        <v>886</v>
      </c>
      <c r="B396" s="446"/>
      <c r="C396" s="442"/>
      <c r="D396" s="289"/>
      <c r="E396" s="312"/>
      <c r="F396" s="312"/>
      <c r="G396" s="313"/>
      <c r="H396" s="313"/>
      <c r="I396" s="314"/>
      <c r="J396" s="313"/>
      <c r="K396" s="315"/>
      <c r="L396" s="314"/>
      <c r="M396" s="125"/>
      <c r="N396" s="99"/>
    </row>
    <row r="397" spans="1:14" ht="18" customHeight="1">
      <c r="A397" s="455"/>
      <c r="B397" s="310" t="s">
        <v>2346</v>
      </c>
      <c r="C397" s="444"/>
      <c r="D397" s="289" t="s">
        <v>2347</v>
      </c>
      <c r="E397" s="312"/>
      <c r="F397" s="312"/>
      <c r="G397" s="313"/>
      <c r="H397" s="313"/>
      <c r="I397" s="314"/>
      <c r="J397" s="313"/>
      <c r="K397" s="315"/>
      <c r="L397" s="314"/>
      <c r="M397" s="125"/>
      <c r="N397" s="99"/>
    </row>
    <row r="398" spans="1:14" ht="18" customHeight="1">
      <c r="A398" s="455"/>
      <c r="B398" s="310"/>
      <c r="C398" s="311" t="s">
        <v>358</v>
      </c>
      <c r="D398" s="289" t="s">
        <v>2348</v>
      </c>
      <c r="E398" s="312"/>
      <c r="F398" s="312"/>
      <c r="G398" s="313"/>
      <c r="H398" s="313"/>
      <c r="I398" s="314"/>
      <c r="J398" s="313"/>
      <c r="K398" s="315"/>
      <c r="L398" s="314"/>
      <c r="M398" s="125"/>
      <c r="N398" s="99"/>
    </row>
    <row r="399" spans="1:14" ht="18" customHeight="1">
      <c r="A399" s="455"/>
      <c r="B399" s="310"/>
      <c r="C399" s="452" t="s">
        <v>359</v>
      </c>
      <c r="D399" s="289" t="s">
        <v>2349</v>
      </c>
      <c r="E399" s="312"/>
      <c r="F399" s="312"/>
      <c r="G399" s="313"/>
      <c r="H399" s="313"/>
      <c r="I399" s="314"/>
      <c r="J399" s="313"/>
      <c r="K399" s="315"/>
      <c r="L399" s="314"/>
      <c r="M399" s="125"/>
      <c r="N399" s="99"/>
    </row>
    <row r="400" spans="1:14" ht="30" customHeight="1">
      <c r="A400" s="455"/>
      <c r="B400" s="1120" t="s">
        <v>2350</v>
      </c>
      <c r="C400" s="1120"/>
      <c r="D400" s="289" t="s">
        <v>2351</v>
      </c>
      <c r="E400" s="312"/>
      <c r="F400" s="312"/>
      <c r="G400" s="313"/>
      <c r="H400" s="313"/>
      <c r="I400" s="314"/>
      <c r="J400" s="313"/>
      <c r="K400" s="315"/>
      <c r="L400" s="314"/>
      <c r="M400" s="125"/>
      <c r="N400" s="99"/>
    </row>
    <row r="401" spans="1:14" ht="18" customHeight="1">
      <c r="A401" s="455"/>
      <c r="B401" s="439"/>
      <c r="C401" s="433" t="s">
        <v>374</v>
      </c>
      <c r="D401" s="289" t="s">
        <v>2352</v>
      </c>
      <c r="E401" s="312"/>
      <c r="F401" s="312"/>
      <c r="G401" s="313"/>
      <c r="H401" s="313"/>
      <c r="I401" s="314"/>
      <c r="J401" s="313"/>
      <c r="K401" s="315"/>
      <c r="L401" s="314"/>
      <c r="M401" s="125"/>
      <c r="N401" s="99"/>
    </row>
    <row r="402" spans="1:14" ht="18" customHeight="1">
      <c r="A402" s="455"/>
      <c r="B402" s="439"/>
      <c r="C402" s="433" t="s">
        <v>375</v>
      </c>
      <c r="D402" s="289" t="s">
        <v>2353</v>
      </c>
      <c r="E402" s="312"/>
      <c r="F402" s="312"/>
      <c r="G402" s="313"/>
      <c r="H402" s="313"/>
      <c r="I402" s="314"/>
      <c r="J402" s="313"/>
      <c r="K402" s="315"/>
      <c r="L402" s="314"/>
      <c r="M402" s="125"/>
      <c r="N402" s="99"/>
    </row>
    <row r="403" spans="1:14" ht="18" customHeight="1">
      <c r="A403" s="455"/>
      <c r="B403" s="310" t="s">
        <v>376</v>
      </c>
      <c r="C403" s="433"/>
      <c r="D403" s="289" t="s">
        <v>2354</v>
      </c>
      <c r="E403" s="312"/>
      <c r="F403" s="312"/>
      <c r="G403" s="313"/>
      <c r="H403" s="313"/>
      <c r="I403" s="314"/>
      <c r="J403" s="313"/>
      <c r="K403" s="315"/>
      <c r="L403" s="314"/>
      <c r="M403" s="125"/>
      <c r="N403" s="99"/>
    </row>
    <row r="404" spans="1:14" ht="18" customHeight="1">
      <c r="A404" s="455"/>
      <c r="B404" s="310" t="s">
        <v>377</v>
      </c>
      <c r="C404" s="433"/>
      <c r="D404" s="289" t="s">
        <v>2355</v>
      </c>
      <c r="E404" s="312"/>
      <c r="F404" s="312"/>
      <c r="G404" s="313"/>
      <c r="H404" s="313"/>
      <c r="I404" s="314"/>
      <c r="J404" s="313"/>
      <c r="K404" s="315"/>
      <c r="L404" s="314"/>
      <c r="M404" s="125"/>
      <c r="N404" s="99"/>
    </row>
    <row r="405" spans="1:14" ht="18" customHeight="1">
      <c r="A405" s="455"/>
      <c r="B405" s="310" t="s">
        <v>378</v>
      </c>
      <c r="C405" s="444"/>
      <c r="D405" s="289" t="s">
        <v>2356</v>
      </c>
      <c r="E405" s="312"/>
      <c r="F405" s="312"/>
      <c r="G405" s="313"/>
      <c r="H405" s="313"/>
      <c r="I405" s="314"/>
      <c r="J405" s="313"/>
      <c r="K405" s="315"/>
      <c r="L405" s="314"/>
      <c r="M405" s="125"/>
      <c r="N405" s="99"/>
    </row>
    <row r="406" spans="1:14" ht="18" customHeight="1">
      <c r="A406" s="438" t="s">
        <v>2357</v>
      </c>
      <c r="B406" s="439"/>
      <c r="C406" s="444"/>
      <c r="D406" s="98" t="s">
        <v>2358</v>
      </c>
      <c r="E406" s="312"/>
      <c r="F406" s="312"/>
      <c r="G406" s="313"/>
      <c r="H406" s="313"/>
      <c r="I406" s="314"/>
      <c r="J406" s="313"/>
      <c r="K406" s="315"/>
      <c r="L406" s="314"/>
      <c r="M406" s="125"/>
      <c r="N406" s="99"/>
    </row>
    <row r="407" spans="1:14" ht="18" customHeight="1">
      <c r="A407" s="445" t="s">
        <v>886</v>
      </c>
      <c r="B407" s="446"/>
      <c r="C407" s="442"/>
      <c r="D407" s="289"/>
      <c r="E407" s="312"/>
      <c r="F407" s="312"/>
      <c r="G407" s="313"/>
      <c r="H407" s="313"/>
      <c r="I407" s="314"/>
      <c r="J407" s="313"/>
      <c r="K407" s="315"/>
      <c r="L407" s="314"/>
      <c r="M407" s="125"/>
      <c r="N407" s="99"/>
    </row>
    <row r="408" spans="1:14" ht="18" customHeight="1">
      <c r="A408" s="445"/>
      <c r="B408" s="465" t="s">
        <v>1116</v>
      </c>
      <c r="C408" s="442"/>
      <c r="D408" s="289" t="s">
        <v>2359</v>
      </c>
      <c r="E408" s="312"/>
      <c r="F408" s="312"/>
      <c r="G408" s="313"/>
      <c r="H408" s="313"/>
      <c r="I408" s="314"/>
      <c r="J408" s="313"/>
      <c r="K408" s="315"/>
      <c r="L408" s="314"/>
      <c r="M408" s="125"/>
      <c r="N408" s="99"/>
    </row>
    <row r="409" spans="1:14" ht="18" customHeight="1">
      <c r="A409" s="455"/>
      <c r="B409" s="310" t="s">
        <v>2360</v>
      </c>
      <c r="C409" s="433"/>
      <c r="D409" s="289" t="s">
        <v>2361</v>
      </c>
      <c r="E409" s="312"/>
      <c r="F409" s="312"/>
      <c r="G409" s="313"/>
      <c r="H409" s="313"/>
      <c r="I409" s="314"/>
      <c r="J409" s="313"/>
      <c r="K409" s="315"/>
      <c r="L409" s="314"/>
      <c r="M409" s="125"/>
      <c r="N409" s="99"/>
    </row>
    <row r="410" spans="1:14" ht="18" customHeight="1">
      <c r="A410" s="455"/>
      <c r="B410" s="310"/>
      <c r="C410" s="433" t="s">
        <v>379</v>
      </c>
      <c r="D410" s="289" t="s">
        <v>2362</v>
      </c>
      <c r="E410" s="312"/>
      <c r="F410" s="312"/>
      <c r="G410" s="313"/>
      <c r="H410" s="313"/>
      <c r="I410" s="314"/>
      <c r="J410" s="313"/>
      <c r="K410" s="315"/>
      <c r="L410" s="314"/>
      <c r="M410" s="125"/>
      <c r="N410" s="99"/>
    </row>
    <row r="411" spans="1:14" ht="18" customHeight="1">
      <c r="A411" s="455"/>
      <c r="B411" s="310"/>
      <c r="C411" s="433" t="s">
        <v>380</v>
      </c>
      <c r="D411" s="289" t="s">
        <v>2363</v>
      </c>
      <c r="E411" s="312"/>
      <c r="F411" s="312"/>
      <c r="G411" s="313"/>
      <c r="H411" s="313"/>
      <c r="I411" s="314"/>
      <c r="J411" s="313"/>
      <c r="K411" s="315"/>
      <c r="L411" s="314"/>
      <c r="M411" s="125"/>
      <c r="N411" s="99"/>
    </row>
    <row r="412" spans="1:14" ht="18" customHeight="1">
      <c r="A412" s="455"/>
      <c r="B412" s="310" t="s">
        <v>381</v>
      </c>
      <c r="C412" s="433"/>
      <c r="D412" s="289" t="s">
        <v>2364</v>
      </c>
      <c r="E412" s="312"/>
      <c r="F412" s="312"/>
      <c r="G412" s="313"/>
      <c r="H412" s="313"/>
      <c r="I412" s="314"/>
      <c r="J412" s="313"/>
      <c r="K412" s="315"/>
      <c r="L412" s="314"/>
      <c r="M412" s="125"/>
      <c r="N412" s="99"/>
    </row>
    <row r="413" spans="1:14" ht="18" customHeight="1">
      <c r="A413" s="455"/>
      <c r="B413" s="310" t="s">
        <v>1723</v>
      </c>
      <c r="C413" s="433"/>
      <c r="D413" s="289" t="s">
        <v>2365</v>
      </c>
      <c r="E413" s="312"/>
      <c r="F413" s="312"/>
      <c r="G413" s="313"/>
      <c r="H413" s="313"/>
      <c r="I413" s="314"/>
      <c r="J413" s="313"/>
      <c r="K413" s="315"/>
      <c r="L413" s="314"/>
      <c r="M413" s="125"/>
      <c r="N413" s="99"/>
    </row>
    <row r="414" spans="1:14" ht="29.25" customHeight="1">
      <c r="A414" s="1080" t="s">
        <v>2366</v>
      </c>
      <c r="B414" s="1081"/>
      <c r="C414" s="1081"/>
      <c r="D414" s="98" t="s">
        <v>2367</v>
      </c>
      <c r="E414" s="312"/>
      <c r="F414" s="312"/>
      <c r="G414" s="313"/>
      <c r="H414" s="313"/>
      <c r="I414" s="314"/>
      <c r="J414" s="313"/>
      <c r="K414" s="315"/>
      <c r="L414" s="314"/>
      <c r="M414" s="125"/>
      <c r="N414" s="99"/>
    </row>
    <row r="415" spans="1:14" ht="27.75" customHeight="1">
      <c r="A415" s="1080" t="s">
        <v>2368</v>
      </c>
      <c r="B415" s="1081"/>
      <c r="C415" s="1081"/>
      <c r="D415" s="98" t="s">
        <v>2369</v>
      </c>
      <c r="E415" s="312"/>
      <c r="F415" s="312"/>
      <c r="G415" s="313"/>
      <c r="H415" s="313"/>
      <c r="I415" s="314"/>
      <c r="J415" s="313"/>
      <c r="K415" s="315"/>
      <c r="L415" s="314"/>
      <c r="M415" s="125"/>
      <c r="N415" s="99"/>
    </row>
    <row r="416" spans="1:14" ht="15.75" customHeight="1">
      <c r="A416" s="445" t="s">
        <v>886</v>
      </c>
      <c r="B416" s="446"/>
      <c r="C416" s="442"/>
      <c r="D416" s="289"/>
      <c r="E416" s="312"/>
      <c r="F416" s="312"/>
      <c r="G416" s="313"/>
      <c r="H416" s="313"/>
      <c r="I416" s="314"/>
      <c r="J416" s="313"/>
      <c r="K416" s="315"/>
      <c r="L416" s="314"/>
      <c r="M416" s="125"/>
      <c r="N416" s="99"/>
    </row>
    <row r="417" spans="1:14" ht="32.4" customHeight="1">
      <c r="A417" s="455"/>
      <c r="B417" s="1139" t="s">
        <v>2370</v>
      </c>
      <c r="C417" s="1139"/>
      <c r="D417" s="289" t="s">
        <v>2371</v>
      </c>
      <c r="E417" s="312"/>
      <c r="F417" s="312"/>
      <c r="G417" s="313"/>
      <c r="H417" s="313"/>
      <c r="I417" s="314"/>
      <c r="J417" s="313"/>
      <c r="K417" s="315"/>
      <c r="L417" s="314"/>
      <c r="M417" s="125"/>
      <c r="N417" s="99"/>
    </row>
    <row r="418" spans="1:14" ht="18" customHeight="1">
      <c r="A418" s="455"/>
      <c r="B418" s="310"/>
      <c r="C418" s="433" t="s">
        <v>382</v>
      </c>
      <c r="D418" s="289" t="s">
        <v>2372</v>
      </c>
      <c r="E418" s="312"/>
      <c r="F418" s="312"/>
      <c r="G418" s="313"/>
      <c r="H418" s="313"/>
      <c r="I418" s="314"/>
      <c r="J418" s="313"/>
      <c r="K418" s="315"/>
      <c r="L418" s="314"/>
      <c r="M418" s="125"/>
      <c r="N418" s="99"/>
    </row>
    <row r="419" spans="1:14" ht="18" customHeight="1">
      <c r="A419" s="455"/>
      <c r="B419" s="310"/>
      <c r="C419" s="433" t="s">
        <v>2373</v>
      </c>
      <c r="D419" s="289" t="s">
        <v>2374</v>
      </c>
      <c r="E419" s="312"/>
      <c r="F419" s="312"/>
      <c r="G419" s="313"/>
      <c r="H419" s="313"/>
      <c r="I419" s="314"/>
      <c r="J419" s="313"/>
      <c r="K419" s="315"/>
      <c r="L419" s="314"/>
      <c r="M419" s="125"/>
      <c r="N419" s="99"/>
    </row>
    <row r="420" spans="1:14" ht="18" customHeight="1">
      <c r="A420" s="455"/>
      <c r="B420" s="310"/>
      <c r="C420" s="433" t="s">
        <v>383</v>
      </c>
      <c r="D420" s="289" t="s">
        <v>2375</v>
      </c>
      <c r="E420" s="312"/>
      <c r="F420" s="312"/>
      <c r="G420" s="313"/>
      <c r="H420" s="313"/>
      <c r="I420" s="314"/>
      <c r="J420" s="313"/>
      <c r="K420" s="315"/>
      <c r="L420" s="314"/>
      <c r="M420" s="125"/>
      <c r="N420" s="99"/>
    </row>
    <row r="421" spans="1:14" ht="18" customHeight="1">
      <c r="A421" s="455"/>
      <c r="B421" s="310"/>
      <c r="C421" s="311" t="s">
        <v>1731</v>
      </c>
      <c r="D421" s="289" t="s">
        <v>2376</v>
      </c>
      <c r="E421" s="312"/>
      <c r="F421" s="312"/>
      <c r="G421" s="313"/>
      <c r="H421" s="313"/>
      <c r="I421" s="314"/>
      <c r="J421" s="313"/>
      <c r="K421" s="315"/>
      <c r="L421" s="314"/>
      <c r="M421" s="125"/>
      <c r="N421" s="99"/>
    </row>
    <row r="422" spans="1:14" ht="18" customHeight="1">
      <c r="A422" s="455"/>
      <c r="B422" s="310" t="s">
        <v>2377</v>
      </c>
      <c r="C422" s="311"/>
      <c r="D422" s="289" t="s">
        <v>2378</v>
      </c>
      <c r="E422" s="312"/>
      <c r="F422" s="312"/>
      <c r="G422" s="313"/>
      <c r="H422" s="313"/>
      <c r="I422" s="314"/>
      <c r="J422" s="313"/>
      <c r="K422" s="315"/>
      <c r="L422" s="314"/>
      <c r="M422" s="125"/>
      <c r="N422" s="99"/>
    </row>
    <row r="423" spans="1:14" ht="18" customHeight="1">
      <c r="A423" s="455"/>
      <c r="B423" s="310"/>
      <c r="C423" s="311" t="s">
        <v>2379</v>
      </c>
      <c r="D423" s="289" t="s">
        <v>2380</v>
      </c>
      <c r="E423" s="312"/>
      <c r="F423" s="312"/>
      <c r="G423" s="313"/>
      <c r="H423" s="313"/>
      <c r="I423" s="314"/>
      <c r="J423" s="313"/>
      <c r="K423" s="315"/>
      <c r="L423" s="314"/>
      <c r="M423" s="125"/>
      <c r="N423" s="99"/>
    </row>
    <row r="424" spans="1:14" ht="18" customHeight="1">
      <c r="A424" s="438" t="s">
        <v>2381</v>
      </c>
      <c r="B424" s="310"/>
      <c r="C424" s="444"/>
      <c r="D424" s="98" t="s">
        <v>384</v>
      </c>
      <c r="E424" s="312"/>
      <c r="F424" s="312"/>
      <c r="G424" s="313"/>
      <c r="H424" s="313"/>
      <c r="I424" s="314"/>
      <c r="J424" s="313"/>
      <c r="K424" s="315"/>
      <c r="L424" s="314"/>
      <c r="M424" s="125"/>
      <c r="N424" s="99"/>
    </row>
    <row r="425" spans="1:14" ht="18" customHeight="1">
      <c r="A425" s="445" t="s">
        <v>886</v>
      </c>
      <c r="B425" s="446"/>
      <c r="C425" s="442"/>
      <c r="D425" s="289"/>
      <c r="E425" s="312"/>
      <c r="F425" s="312"/>
      <c r="G425" s="313"/>
      <c r="H425" s="313"/>
      <c r="I425" s="314"/>
      <c r="J425" s="313"/>
      <c r="K425" s="315"/>
      <c r="L425" s="314"/>
      <c r="M425" s="125"/>
      <c r="N425" s="99"/>
    </row>
    <row r="426" spans="1:14" ht="18" customHeight="1">
      <c r="A426" s="438"/>
      <c r="B426" s="310" t="s">
        <v>385</v>
      </c>
      <c r="C426" s="311"/>
      <c r="D426" s="289" t="s">
        <v>2382</v>
      </c>
      <c r="E426" s="312"/>
      <c r="F426" s="312"/>
      <c r="G426" s="313"/>
      <c r="H426" s="313"/>
      <c r="I426" s="314"/>
      <c r="J426" s="313"/>
      <c r="K426" s="315"/>
      <c r="L426" s="314"/>
      <c r="M426" s="125"/>
      <c r="N426" s="99"/>
    </row>
    <row r="427" spans="1:14" ht="18" customHeight="1">
      <c r="A427" s="438"/>
      <c r="B427" s="310" t="s">
        <v>1135</v>
      </c>
      <c r="C427" s="311"/>
      <c r="D427" s="289" t="s">
        <v>2383</v>
      </c>
      <c r="E427" s="312"/>
      <c r="F427" s="312"/>
      <c r="G427" s="313"/>
      <c r="H427" s="313"/>
      <c r="I427" s="314"/>
      <c r="J427" s="313"/>
      <c r="K427" s="315"/>
      <c r="L427" s="314"/>
      <c r="M427" s="125"/>
      <c r="N427" s="99"/>
    </row>
    <row r="428" spans="1:14" ht="18" customHeight="1">
      <c r="A428" s="438"/>
      <c r="B428" s="439" t="s">
        <v>386</v>
      </c>
      <c r="C428" s="311"/>
      <c r="D428" s="289" t="s">
        <v>2384</v>
      </c>
      <c r="E428" s="312"/>
      <c r="F428" s="312"/>
      <c r="G428" s="313"/>
      <c r="H428" s="313"/>
      <c r="I428" s="314"/>
      <c r="J428" s="313"/>
      <c r="K428" s="315"/>
      <c r="L428" s="314"/>
      <c r="M428" s="125"/>
      <c r="N428" s="99"/>
    </row>
    <row r="429" spans="1:14" ht="26.25" customHeight="1">
      <c r="A429" s="1070" t="s">
        <v>2385</v>
      </c>
      <c r="B429" s="1071"/>
      <c r="C429" s="1071"/>
      <c r="D429" s="98" t="s">
        <v>2386</v>
      </c>
      <c r="E429" s="312"/>
      <c r="F429" s="312"/>
      <c r="G429" s="313"/>
      <c r="H429" s="313"/>
      <c r="I429" s="314"/>
      <c r="J429" s="313"/>
      <c r="K429" s="315"/>
      <c r="L429" s="314"/>
      <c r="M429" s="125"/>
      <c r="N429" s="99"/>
    </row>
    <row r="430" spans="1:14" ht="18" customHeight="1">
      <c r="A430" s="445" t="s">
        <v>886</v>
      </c>
      <c r="B430" s="446"/>
      <c r="C430" s="442"/>
      <c r="D430" s="289"/>
      <c r="E430" s="312"/>
      <c r="F430" s="312"/>
      <c r="G430" s="313"/>
      <c r="H430" s="313"/>
      <c r="I430" s="314"/>
      <c r="J430" s="313"/>
      <c r="K430" s="315"/>
      <c r="L430" s="314"/>
      <c r="M430" s="125"/>
      <c r="N430" s="99"/>
    </row>
    <row r="431" spans="1:14" ht="18" customHeight="1">
      <c r="A431" s="455"/>
      <c r="B431" s="439" t="s">
        <v>2387</v>
      </c>
      <c r="C431" s="444"/>
      <c r="D431" s="289" t="s">
        <v>2388</v>
      </c>
      <c r="E431" s="312"/>
      <c r="F431" s="312"/>
      <c r="G431" s="313"/>
      <c r="H431" s="313"/>
      <c r="I431" s="314"/>
      <c r="J431" s="313"/>
      <c r="K431" s="315"/>
      <c r="L431" s="314"/>
      <c r="M431" s="125"/>
      <c r="N431" s="99"/>
    </row>
    <row r="432" spans="1:14" ht="18" customHeight="1">
      <c r="A432" s="455"/>
      <c r="B432" s="439"/>
      <c r="C432" s="433" t="s">
        <v>1141</v>
      </c>
      <c r="D432" s="289" t="s">
        <v>2389</v>
      </c>
      <c r="E432" s="312"/>
      <c r="F432" s="312"/>
      <c r="G432" s="313"/>
      <c r="H432" s="313"/>
      <c r="I432" s="314"/>
      <c r="J432" s="313"/>
      <c r="K432" s="315"/>
      <c r="L432" s="314"/>
      <c r="M432" s="125"/>
      <c r="N432" s="99"/>
    </row>
    <row r="433" spans="1:14" ht="18" customHeight="1">
      <c r="A433" s="455"/>
      <c r="B433" s="439"/>
      <c r="C433" s="433" t="s">
        <v>1143</v>
      </c>
      <c r="D433" s="289" t="s">
        <v>2390</v>
      </c>
      <c r="E433" s="312"/>
      <c r="F433" s="312"/>
      <c r="G433" s="313"/>
      <c r="H433" s="313"/>
      <c r="I433" s="314"/>
      <c r="J433" s="313"/>
      <c r="K433" s="315"/>
      <c r="L433" s="314"/>
      <c r="M433" s="125"/>
      <c r="N433" s="99"/>
    </row>
    <row r="434" spans="1:14" ht="18" customHeight="1">
      <c r="A434" s="455"/>
      <c r="B434" s="439"/>
      <c r="C434" s="311" t="s">
        <v>1145</v>
      </c>
      <c r="D434" s="466" t="s">
        <v>2391</v>
      </c>
      <c r="E434" s="312"/>
      <c r="F434" s="312"/>
      <c r="G434" s="313"/>
      <c r="H434" s="313"/>
      <c r="I434" s="314"/>
      <c r="J434" s="313"/>
      <c r="K434" s="315"/>
      <c r="L434" s="314"/>
      <c r="M434" s="125"/>
      <c r="N434" s="99"/>
    </row>
    <row r="435" spans="1:14" ht="25.95" customHeight="1">
      <c r="A435" s="455"/>
      <c r="B435" s="1109" t="s">
        <v>1741</v>
      </c>
      <c r="C435" s="1110"/>
      <c r="D435" s="466" t="s">
        <v>2392</v>
      </c>
      <c r="E435" s="312"/>
      <c r="F435" s="312"/>
      <c r="G435" s="313"/>
      <c r="H435" s="313"/>
      <c r="I435" s="314"/>
      <c r="J435" s="313"/>
      <c r="K435" s="315"/>
      <c r="L435" s="314"/>
      <c r="M435" s="125"/>
      <c r="N435" s="99"/>
    </row>
    <row r="436" spans="1:14" ht="18" customHeight="1">
      <c r="A436" s="438" t="s">
        <v>2393</v>
      </c>
      <c r="B436" s="439"/>
      <c r="C436" s="444"/>
      <c r="D436" s="98" t="s">
        <v>2394</v>
      </c>
      <c r="E436" s="312"/>
      <c r="F436" s="312"/>
      <c r="G436" s="313"/>
      <c r="H436" s="313"/>
      <c r="I436" s="314"/>
      <c r="J436" s="313"/>
      <c r="K436" s="315"/>
      <c r="L436" s="314"/>
      <c r="M436" s="125"/>
      <c r="N436" s="99"/>
    </row>
    <row r="437" spans="1:14" ht="18" customHeight="1">
      <c r="A437" s="445" t="s">
        <v>886</v>
      </c>
      <c r="B437" s="446"/>
      <c r="C437" s="442"/>
      <c r="D437" s="289"/>
      <c r="E437" s="312"/>
      <c r="F437" s="312"/>
      <c r="G437" s="313"/>
      <c r="H437" s="313"/>
      <c r="I437" s="314"/>
      <c r="J437" s="313"/>
      <c r="K437" s="315"/>
      <c r="L437" s="314"/>
      <c r="M437" s="125"/>
      <c r="N437" s="99"/>
    </row>
    <row r="438" spans="1:14" ht="18" customHeight="1">
      <c r="A438" s="455"/>
      <c r="B438" s="310" t="s">
        <v>2395</v>
      </c>
      <c r="C438" s="444"/>
      <c r="D438" s="289" t="s">
        <v>2396</v>
      </c>
      <c r="E438" s="312"/>
      <c r="F438" s="312"/>
      <c r="G438" s="313"/>
      <c r="H438" s="313"/>
      <c r="I438" s="314"/>
      <c r="J438" s="313"/>
      <c r="K438" s="315"/>
      <c r="L438" s="314"/>
      <c r="M438" s="125"/>
      <c r="N438" s="99"/>
    </row>
    <row r="439" spans="1:14" ht="18" customHeight="1">
      <c r="A439" s="455"/>
      <c r="B439" s="310"/>
      <c r="C439" s="311" t="s">
        <v>363</v>
      </c>
      <c r="D439" s="466" t="s">
        <v>2397</v>
      </c>
      <c r="E439" s="312"/>
      <c r="F439" s="312"/>
      <c r="G439" s="313"/>
      <c r="H439" s="313"/>
      <c r="I439" s="314"/>
      <c r="J439" s="313"/>
      <c r="K439" s="315"/>
      <c r="L439" s="314"/>
      <c r="M439" s="125"/>
      <c r="N439" s="99"/>
    </row>
    <row r="440" spans="1:14" ht="18" customHeight="1">
      <c r="A440" s="455"/>
      <c r="B440" s="310"/>
      <c r="C440" s="311" t="s">
        <v>364</v>
      </c>
      <c r="D440" s="466" t="s">
        <v>2398</v>
      </c>
      <c r="E440" s="312"/>
      <c r="F440" s="312"/>
      <c r="G440" s="313"/>
      <c r="H440" s="313"/>
      <c r="I440" s="314"/>
      <c r="J440" s="313"/>
      <c r="K440" s="315"/>
      <c r="L440" s="314"/>
      <c r="M440" s="125"/>
      <c r="N440" s="99"/>
    </row>
    <row r="441" spans="1:14" ht="18" customHeight="1">
      <c r="A441" s="455"/>
      <c r="B441" s="310"/>
      <c r="C441" s="433" t="s">
        <v>365</v>
      </c>
      <c r="D441" s="466" t="s">
        <v>2399</v>
      </c>
      <c r="E441" s="312"/>
      <c r="F441" s="312"/>
      <c r="G441" s="313"/>
      <c r="H441" s="313"/>
      <c r="I441" s="314"/>
      <c r="J441" s="313"/>
      <c r="K441" s="315"/>
      <c r="L441" s="314"/>
      <c r="M441" s="125"/>
      <c r="N441" s="99"/>
    </row>
    <row r="442" spans="1:14" ht="18" customHeight="1">
      <c r="A442" s="789"/>
      <c r="B442" s="310" t="s">
        <v>2400</v>
      </c>
      <c r="C442" s="433"/>
      <c r="D442" s="289" t="s">
        <v>2401</v>
      </c>
      <c r="E442" s="312"/>
      <c r="F442" s="312"/>
      <c r="G442" s="313"/>
      <c r="H442" s="313"/>
      <c r="I442" s="314"/>
      <c r="J442" s="313"/>
      <c r="K442" s="315"/>
      <c r="L442" s="314"/>
      <c r="M442" s="125"/>
      <c r="N442" s="99"/>
    </row>
    <row r="443" spans="1:14" ht="18" customHeight="1">
      <c r="A443" s="789"/>
      <c r="B443" s="310"/>
      <c r="C443" s="433" t="s">
        <v>2402</v>
      </c>
      <c r="D443" s="289" t="s">
        <v>2403</v>
      </c>
      <c r="E443" s="312"/>
      <c r="F443" s="312"/>
      <c r="G443" s="313"/>
      <c r="H443" s="313"/>
      <c r="I443" s="314"/>
      <c r="J443" s="313"/>
      <c r="K443" s="315"/>
      <c r="L443" s="314"/>
      <c r="M443" s="125"/>
      <c r="N443" s="99"/>
    </row>
    <row r="444" spans="1:14" ht="18" customHeight="1">
      <c r="A444" s="455"/>
      <c r="B444" s="310" t="s">
        <v>2404</v>
      </c>
      <c r="C444" s="433"/>
      <c r="D444" s="289" t="s">
        <v>2405</v>
      </c>
      <c r="E444" s="312"/>
      <c r="F444" s="312"/>
      <c r="G444" s="313"/>
      <c r="H444" s="313"/>
      <c r="I444" s="314"/>
      <c r="J444" s="313"/>
      <c r="K444" s="315"/>
      <c r="L444" s="314"/>
      <c r="M444" s="125"/>
      <c r="N444" s="99"/>
    </row>
    <row r="445" spans="1:14" ht="18" customHeight="1">
      <c r="A445" s="455"/>
      <c r="B445" s="310"/>
      <c r="C445" s="433" t="s">
        <v>2406</v>
      </c>
      <c r="D445" s="289" t="s">
        <v>2407</v>
      </c>
      <c r="E445" s="312"/>
      <c r="F445" s="312"/>
      <c r="G445" s="313"/>
      <c r="H445" s="313"/>
      <c r="I445" s="314"/>
      <c r="J445" s="313"/>
      <c r="K445" s="315"/>
      <c r="L445" s="314"/>
      <c r="M445" s="125"/>
      <c r="N445" s="99"/>
    </row>
    <row r="446" spans="1:14" ht="18" customHeight="1">
      <c r="A446" s="455"/>
      <c r="B446" s="310"/>
      <c r="C446" s="433" t="s">
        <v>366</v>
      </c>
      <c r="D446" s="289" t="s">
        <v>2408</v>
      </c>
      <c r="E446" s="312"/>
      <c r="F446" s="312"/>
      <c r="G446" s="313"/>
      <c r="H446" s="313"/>
      <c r="I446" s="314"/>
      <c r="J446" s="313"/>
      <c r="K446" s="315"/>
      <c r="L446" s="314"/>
      <c r="M446" s="125"/>
      <c r="N446" s="99"/>
    </row>
    <row r="447" spans="1:14" ht="18" customHeight="1">
      <c r="A447" s="469"/>
      <c r="B447" s="310" t="s">
        <v>367</v>
      </c>
      <c r="C447" s="442"/>
      <c r="D447" s="289" t="s">
        <v>2409</v>
      </c>
      <c r="E447" s="312"/>
      <c r="F447" s="312"/>
      <c r="G447" s="313"/>
      <c r="H447" s="313"/>
      <c r="I447" s="314"/>
      <c r="J447" s="313"/>
      <c r="K447" s="315"/>
      <c r="L447" s="314"/>
      <c r="M447" s="125"/>
      <c r="N447" s="99"/>
    </row>
    <row r="448" spans="1:14" ht="24.6" customHeight="1">
      <c r="A448" s="1143" t="s">
        <v>2410</v>
      </c>
      <c r="B448" s="1133"/>
      <c r="C448" s="1110"/>
      <c r="D448" s="98" t="s">
        <v>2411</v>
      </c>
      <c r="E448" s="312"/>
      <c r="F448" s="312"/>
      <c r="G448" s="313"/>
      <c r="H448" s="313"/>
      <c r="I448" s="314"/>
      <c r="J448" s="313"/>
      <c r="K448" s="315"/>
      <c r="L448" s="314"/>
      <c r="M448" s="125"/>
      <c r="N448" s="99"/>
    </row>
    <row r="449" spans="1:14" ht="18" customHeight="1">
      <c r="A449" s="445" t="s">
        <v>886</v>
      </c>
      <c r="B449" s="446"/>
      <c r="C449" s="442"/>
      <c r="D449" s="289"/>
      <c r="E449" s="312"/>
      <c r="F449" s="312"/>
      <c r="G449" s="313"/>
      <c r="H449" s="313"/>
      <c r="I449" s="314"/>
      <c r="J449" s="313"/>
      <c r="K449" s="315"/>
      <c r="L449" s="314"/>
      <c r="M449" s="125"/>
      <c r="N449" s="99"/>
    </row>
    <row r="450" spans="1:14" ht="18" customHeight="1">
      <c r="A450" s="438"/>
      <c r="B450" s="1144" t="s">
        <v>2412</v>
      </c>
      <c r="C450" s="1144"/>
      <c r="D450" s="289" t="s">
        <v>2413</v>
      </c>
      <c r="E450" s="312"/>
      <c r="F450" s="312"/>
      <c r="G450" s="313"/>
      <c r="H450" s="313"/>
      <c r="I450" s="314"/>
      <c r="J450" s="313"/>
      <c r="K450" s="315"/>
      <c r="L450" s="314"/>
      <c r="M450" s="125"/>
      <c r="N450" s="99"/>
    </row>
    <row r="451" spans="1:14" ht="18" customHeight="1">
      <c r="A451" s="790"/>
      <c r="B451" s="310" t="s">
        <v>368</v>
      </c>
      <c r="C451" s="311"/>
      <c r="D451" s="289" t="s">
        <v>2414</v>
      </c>
      <c r="E451" s="312"/>
      <c r="F451" s="312"/>
      <c r="G451" s="313"/>
      <c r="H451" s="313"/>
      <c r="I451" s="314"/>
      <c r="J451" s="313"/>
      <c r="K451" s="315"/>
      <c r="L451" s="314"/>
      <c r="M451" s="125"/>
      <c r="N451" s="99"/>
    </row>
    <row r="452" spans="1:14" ht="18" customHeight="1">
      <c r="A452" s="438"/>
      <c r="B452" s="310" t="s">
        <v>369</v>
      </c>
      <c r="C452" s="311"/>
      <c r="D452" s="289" t="s">
        <v>2415</v>
      </c>
      <c r="E452" s="312"/>
      <c r="F452" s="312"/>
      <c r="G452" s="313"/>
      <c r="H452" s="313"/>
      <c r="I452" s="314"/>
      <c r="J452" s="313"/>
      <c r="K452" s="315"/>
      <c r="L452" s="314"/>
      <c r="M452" s="125"/>
      <c r="N452" s="99"/>
    </row>
    <row r="453" spans="1:14" ht="18" customHeight="1">
      <c r="A453" s="438"/>
      <c r="B453" s="310" t="s">
        <v>1160</v>
      </c>
      <c r="C453" s="311"/>
      <c r="D453" s="289" t="s">
        <v>2416</v>
      </c>
      <c r="E453" s="312"/>
      <c r="F453" s="312"/>
      <c r="G453" s="313"/>
      <c r="H453" s="313"/>
      <c r="I453" s="314"/>
      <c r="J453" s="313"/>
      <c r="K453" s="315"/>
      <c r="L453" s="314"/>
      <c r="M453" s="125"/>
      <c r="N453" s="99"/>
    </row>
    <row r="454" spans="1:14" ht="18" customHeight="1">
      <c r="A454" s="438"/>
      <c r="B454" s="439" t="s">
        <v>1162</v>
      </c>
      <c r="C454" s="311"/>
      <c r="D454" s="289" t="s">
        <v>2417</v>
      </c>
      <c r="E454" s="312"/>
      <c r="F454" s="312"/>
      <c r="G454" s="313"/>
      <c r="H454" s="313"/>
      <c r="I454" s="314"/>
      <c r="J454" s="313"/>
      <c r="K454" s="315"/>
      <c r="L454" s="314"/>
      <c r="M454" s="125"/>
      <c r="N454" s="99"/>
    </row>
    <row r="455" spans="1:14" ht="18" customHeight="1">
      <c r="A455" s="791" t="s">
        <v>2418</v>
      </c>
      <c r="B455" s="792"/>
      <c r="C455" s="793"/>
      <c r="D455" s="98" t="s">
        <v>2419</v>
      </c>
      <c r="E455" s="312"/>
      <c r="F455" s="312"/>
      <c r="G455" s="313"/>
      <c r="H455" s="313"/>
      <c r="I455" s="314"/>
      <c r="J455" s="313"/>
      <c r="K455" s="315"/>
      <c r="L455" s="314"/>
      <c r="M455" s="125"/>
      <c r="N455" s="99"/>
    </row>
    <row r="456" spans="1:14" ht="18" customHeight="1">
      <c r="A456" s="445" t="s">
        <v>2420</v>
      </c>
      <c r="B456" s="446"/>
      <c r="C456" s="442"/>
      <c r="D456" s="289" t="s">
        <v>2421</v>
      </c>
      <c r="E456" s="312"/>
      <c r="F456" s="312"/>
      <c r="G456" s="313"/>
      <c r="H456" s="313"/>
      <c r="I456" s="314"/>
      <c r="J456" s="313"/>
      <c r="K456" s="315"/>
      <c r="L456" s="314"/>
      <c r="M456" s="125"/>
      <c r="N456" s="99"/>
    </row>
    <row r="457" spans="1:14" ht="18" customHeight="1">
      <c r="A457" s="445" t="s">
        <v>2422</v>
      </c>
      <c r="B457" s="446"/>
      <c r="C457" s="442"/>
      <c r="D457" s="289" t="s">
        <v>2423</v>
      </c>
      <c r="E457" s="312"/>
      <c r="F457" s="312"/>
      <c r="G457" s="313"/>
      <c r="H457" s="313"/>
      <c r="I457" s="314"/>
      <c r="J457" s="313"/>
      <c r="K457" s="315"/>
      <c r="L457" s="314"/>
      <c r="M457" s="125"/>
      <c r="N457" s="99"/>
    </row>
    <row r="458" spans="1:14" ht="18" customHeight="1">
      <c r="A458" s="676"/>
      <c r="B458" s="1145" t="s">
        <v>370</v>
      </c>
      <c r="C458" s="1145"/>
      <c r="D458" s="519" t="s">
        <v>2424</v>
      </c>
      <c r="E458" s="312"/>
      <c r="F458" s="312"/>
      <c r="G458" s="313"/>
      <c r="H458" s="313"/>
      <c r="I458" s="314"/>
      <c r="J458" s="313"/>
      <c r="K458" s="315"/>
      <c r="L458" s="314"/>
      <c r="M458" s="125"/>
      <c r="N458" s="99"/>
    </row>
    <row r="459" spans="1:14" ht="18" customHeight="1">
      <c r="A459" s="676"/>
      <c r="B459" s="1145" t="s">
        <v>371</v>
      </c>
      <c r="C459" s="1145"/>
      <c r="D459" s="519" t="s">
        <v>2425</v>
      </c>
      <c r="E459" s="312"/>
      <c r="F459" s="312"/>
      <c r="G459" s="313"/>
      <c r="H459" s="313"/>
      <c r="I459" s="314"/>
      <c r="J459" s="313"/>
      <c r="K459" s="315"/>
      <c r="L459" s="314"/>
      <c r="M459" s="125"/>
      <c r="N459" s="99"/>
    </row>
    <row r="460" spans="1:14" ht="18" customHeight="1">
      <c r="A460" s="833" t="s">
        <v>2546</v>
      </c>
      <c r="B460" s="795"/>
      <c r="C460" s="796"/>
      <c r="D460" s="519" t="s">
        <v>2426</v>
      </c>
      <c r="E460" s="312"/>
      <c r="F460" s="312"/>
      <c r="G460" s="313"/>
      <c r="H460" s="313"/>
      <c r="I460" s="314"/>
      <c r="J460" s="313"/>
      <c r="K460" s="315"/>
      <c r="L460" s="314"/>
      <c r="M460" s="125"/>
      <c r="N460" s="99"/>
    </row>
    <row r="461" spans="1:14" ht="18" customHeight="1">
      <c r="A461" s="455"/>
      <c r="B461" s="1120" t="s">
        <v>372</v>
      </c>
      <c r="C461" s="1120"/>
      <c r="D461" s="289" t="s">
        <v>2427</v>
      </c>
      <c r="E461" s="312"/>
      <c r="F461" s="312"/>
      <c r="G461" s="312"/>
      <c r="H461" s="312"/>
      <c r="I461" s="314"/>
      <c r="J461" s="312"/>
      <c r="K461" s="315"/>
      <c r="L461" s="805"/>
      <c r="M461" s="125"/>
      <c r="N461" s="99"/>
    </row>
    <row r="462" spans="1:14" ht="18" customHeight="1">
      <c r="A462" s="794"/>
      <c r="B462" s="1140" t="s">
        <v>373</v>
      </c>
      <c r="C462" s="1140"/>
      <c r="D462" s="519" t="s">
        <v>2428</v>
      </c>
      <c r="E462" s="677"/>
      <c r="F462" s="677"/>
      <c r="G462" s="678"/>
      <c r="H462" s="678"/>
      <c r="I462" s="797"/>
      <c r="J462" s="678"/>
      <c r="K462" s="647"/>
      <c r="L462" s="797"/>
      <c r="M462" s="125"/>
      <c r="N462" s="99"/>
    </row>
    <row r="463" spans="1:14" ht="36" customHeight="1">
      <c r="A463" s="1141" t="s">
        <v>2429</v>
      </c>
      <c r="B463" s="1142"/>
      <c r="C463" s="1142"/>
      <c r="D463" s="798" t="s">
        <v>1760</v>
      </c>
      <c r="E463" s="799"/>
      <c r="F463" s="799"/>
      <c r="G463" s="799"/>
      <c r="H463" s="815" t="s">
        <v>107</v>
      </c>
      <c r="I463" s="800"/>
      <c r="J463" s="815" t="s">
        <v>107</v>
      </c>
      <c r="K463" s="746"/>
      <c r="L463" s="818" t="s">
        <v>107</v>
      </c>
      <c r="M463" s="746"/>
      <c r="N463" s="830" t="s">
        <v>107</v>
      </c>
    </row>
    <row r="464" spans="1:14" ht="18" customHeight="1">
      <c r="A464" s="623" t="s">
        <v>2430</v>
      </c>
      <c r="B464" s="747"/>
      <c r="C464" s="747"/>
      <c r="D464" s="747" t="s">
        <v>1799</v>
      </c>
      <c r="E464" s="251"/>
      <c r="F464" s="92"/>
      <c r="G464" s="92"/>
      <c r="H464" s="92" t="s">
        <v>107</v>
      </c>
      <c r="I464" s="749"/>
      <c r="J464" s="92" t="s">
        <v>107</v>
      </c>
      <c r="K464" s="315"/>
      <c r="L464" s="749" t="s">
        <v>107</v>
      </c>
      <c r="M464" s="93"/>
      <c r="N464" s="821" t="s">
        <v>107</v>
      </c>
    </row>
    <row r="465" spans="1:14" ht="18" customHeight="1">
      <c r="A465" s="688" t="s">
        <v>1800</v>
      </c>
      <c r="B465" s="750"/>
      <c r="C465" s="751"/>
      <c r="D465" s="289" t="s">
        <v>108</v>
      </c>
      <c r="E465" s="251"/>
      <c r="F465" s="92"/>
      <c r="G465" s="92"/>
      <c r="H465" s="251" t="s">
        <v>107</v>
      </c>
      <c r="I465" s="749"/>
      <c r="J465" s="251" t="s">
        <v>107</v>
      </c>
      <c r="K465" s="315"/>
      <c r="L465" s="498" t="s">
        <v>107</v>
      </c>
      <c r="M465" s="93"/>
      <c r="N465" s="698" t="s">
        <v>107</v>
      </c>
    </row>
    <row r="466" spans="1:14" ht="18" customHeight="1">
      <c r="A466" s="623" t="s">
        <v>1801</v>
      </c>
      <c r="B466" s="315"/>
      <c r="C466" s="315"/>
      <c r="D466" s="289" t="s">
        <v>1336</v>
      </c>
      <c r="E466" s="92"/>
      <c r="F466" s="92"/>
      <c r="G466" s="92"/>
      <c r="H466" s="251" t="s">
        <v>107</v>
      </c>
      <c r="I466" s="749"/>
      <c r="J466" s="251" t="s">
        <v>107</v>
      </c>
      <c r="K466" s="315"/>
      <c r="L466" s="498" t="s">
        <v>107</v>
      </c>
      <c r="M466" s="93"/>
      <c r="N466" s="698" t="s">
        <v>107</v>
      </c>
    </row>
    <row r="467" spans="1:14" ht="27.75" customHeight="1">
      <c r="A467" s="1070" t="s">
        <v>1802</v>
      </c>
      <c r="B467" s="1071"/>
      <c r="C467" s="1071"/>
      <c r="D467" s="289" t="s">
        <v>1803</v>
      </c>
      <c r="E467" s="92"/>
      <c r="F467" s="92"/>
      <c r="G467" s="92"/>
      <c r="H467" s="251" t="s">
        <v>107</v>
      </c>
      <c r="I467" s="749"/>
      <c r="J467" s="251" t="s">
        <v>107</v>
      </c>
      <c r="K467" s="315"/>
      <c r="L467" s="498" t="s">
        <v>107</v>
      </c>
      <c r="M467" s="93"/>
      <c r="N467" s="698" t="s">
        <v>107</v>
      </c>
    </row>
    <row r="468" spans="1:14" ht="31.95" customHeight="1">
      <c r="A468" s="1070" t="s">
        <v>1804</v>
      </c>
      <c r="B468" s="1071"/>
      <c r="C468" s="1071"/>
      <c r="D468" s="313" t="s">
        <v>1805</v>
      </c>
      <c r="E468" s="92"/>
      <c r="F468" s="92"/>
      <c r="G468" s="92"/>
      <c r="H468" s="251" t="s">
        <v>107</v>
      </c>
      <c r="I468" s="749"/>
      <c r="J468" s="251" t="s">
        <v>107</v>
      </c>
      <c r="K468" s="315"/>
      <c r="L468" s="498" t="s">
        <v>107</v>
      </c>
      <c r="M468" s="93"/>
      <c r="N468" s="698" t="s">
        <v>107</v>
      </c>
    </row>
    <row r="469" spans="1:14" ht="18" customHeight="1">
      <c r="A469" s="623" t="s">
        <v>2431</v>
      </c>
      <c r="B469" s="313"/>
      <c r="C469" s="315"/>
      <c r="D469" s="622" t="s">
        <v>1807</v>
      </c>
      <c r="E469" s="251"/>
      <c r="F469" s="251"/>
      <c r="G469" s="251"/>
      <c r="H469" s="251" t="s">
        <v>107</v>
      </c>
      <c r="I469" s="498"/>
      <c r="J469" s="251" t="s">
        <v>107</v>
      </c>
      <c r="K469" s="315"/>
      <c r="L469" s="498" t="s">
        <v>107</v>
      </c>
      <c r="M469" s="93"/>
      <c r="N469" s="698" t="s">
        <v>107</v>
      </c>
    </row>
    <row r="470" spans="1:14" ht="18" customHeight="1">
      <c r="A470" s="623"/>
      <c r="B470" s="315" t="s">
        <v>2432</v>
      </c>
      <c r="C470" s="313"/>
      <c r="D470" s="622" t="s">
        <v>1809</v>
      </c>
      <c r="E470" s="251"/>
      <c r="F470" s="92"/>
      <c r="G470" s="92"/>
      <c r="H470" s="251" t="s">
        <v>107</v>
      </c>
      <c r="I470" s="749"/>
      <c r="J470" s="251" t="s">
        <v>107</v>
      </c>
      <c r="K470" s="315"/>
      <c r="L470" s="498" t="s">
        <v>107</v>
      </c>
      <c r="M470" s="93"/>
      <c r="N470" s="698" t="s">
        <v>107</v>
      </c>
    </row>
    <row r="471" spans="1:14" ht="34.200000000000003" customHeight="1">
      <c r="A471" s="1080" t="s">
        <v>2433</v>
      </c>
      <c r="B471" s="1081"/>
      <c r="C471" s="1081"/>
      <c r="D471" s="313" t="s">
        <v>1811</v>
      </c>
      <c r="E471" s="92"/>
      <c r="F471" s="92"/>
      <c r="G471" s="92"/>
      <c r="H471" s="251" t="s">
        <v>107</v>
      </c>
      <c r="I471" s="749"/>
      <c r="J471" s="251" t="s">
        <v>107</v>
      </c>
      <c r="K471" s="315"/>
      <c r="L471" s="498" t="s">
        <v>107</v>
      </c>
      <c r="M471" s="93"/>
      <c r="N471" s="698" t="s">
        <v>107</v>
      </c>
    </row>
    <row r="472" spans="1:14" ht="18" customHeight="1">
      <c r="A472" s="623" t="s">
        <v>1812</v>
      </c>
      <c r="B472" s="747"/>
      <c r="C472" s="315"/>
      <c r="D472" s="622" t="s">
        <v>1813</v>
      </c>
      <c r="E472" s="251"/>
      <c r="F472" s="251"/>
      <c r="G472" s="251"/>
      <c r="H472" s="251" t="s">
        <v>107</v>
      </c>
      <c r="I472" s="498"/>
      <c r="J472" s="251" t="s">
        <v>107</v>
      </c>
      <c r="K472" s="315"/>
      <c r="L472" s="498" t="s">
        <v>107</v>
      </c>
      <c r="M472" s="93"/>
      <c r="N472" s="698" t="s">
        <v>107</v>
      </c>
    </row>
    <row r="473" spans="1:14" ht="18" customHeight="1">
      <c r="A473" s="623"/>
      <c r="B473" s="752" t="s">
        <v>1814</v>
      </c>
      <c r="C473" s="315"/>
      <c r="D473" s="622" t="s">
        <v>1815</v>
      </c>
      <c r="E473" s="251"/>
      <c r="F473" s="92"/>
      <c r="G473" s="92"/>
      <c r="H473" s="251" t="s">
        <v>107</v>
      </c>
      <c r="I473" s="749"/>
      <c r="J473" s="251" t="s">
        <v>107</v>
      </c>
      <c r="K473" s="315"/>
      <c r="L473" s="498" t="s">
        <v>107</v>
      </c>
      <c r="M473" s="93"/>
      <c r="N473" s="698" t="s">
        <v>107</v>
      </c>
    </row>
    <row r="474" spans="1:14" ht="24.75" customHeight="1">
      <c r="A474" s="680"/>
      <c r="B474" s="1084" t="s">
        <v>2434</v>
      </c>
      <c r="C474" s="1084"/>
      <c r="D474" s="622" t="s">
        <v>1817</v>
      </c>
      <c r="E474" s="251"/>
      <c r="F474" s="92"/>
      <c r="G474" s="92"/>
      <c r="H474" s="251" t="s">
        <v>107</v>
      </c>
      <c r="I474" s="749"/>
      <c r="J474" s="251" t="s">
        <v>107</v>
      </c>
      <c r="K474" s="315"/>
      <c r="L474" s="498" t="s">
        <v>107</v>
      </c>
      <c r="M474" s="93"/>
      <c r="N474" s="698" t="s">
        <v>107</v>
      </c>
    </row>
    <row r="475" spans="1:14" ht="18" customHeight="1">
      <c r="A475" s="623" t="s">
        <v>1818</v>
      </c>
      <c r="B475" s="313"/>
      <c r="C475" s="671"/>
      <c r="D475" s="622" t="s">
        <v>1819</v>
      </c>
      <c r="E475" s="251"/>
      <c r="F475" s="251"/>
      <c r="G475" s="251"/>
      <c r="H475" s="251" t="s">
        <v>107</v>
      </c>
      <c r="I475" s="498"/>
      <c r="J475" s="251" t="s">
        <v>107</v>
      </c>
      <c r="K475" s="315"/>
      <c r="L475" s="498" t="s">
        <v>107</v>
      </c>
      <c r="M475" s="93"/>
      <c r="N475" s="698" t="s">
        <v>107</v>
      </c>
    </row>
    <row r="476" spans="1:14" ht="18" customHeight="1">
      <c r="A476" s="623"/>
      <c r="B476" s="315" t="s">
        <v>1820</v>
      </c>
      <c r="C476" s="313"/>
      <c r="D476" s="622" t="s">
        <v>1821</v>
      </c>
      <c r="E476" s="251"/>
      <c r="F476" s="92"/>
      <c r="G476" s="92"/>
      <c r="H476" s="251" t="s">
        <v>107</v>
      </c>
      <c r="I476" s="749"/>
      <c r="J476" s="251" t="s">
        <v>107</v>
      </c>
      <c r="K476" s="315"/>
      <c r="L476" s="498" t="s">
        <v>107</v>
      </c>
      <c r="M476" s="93"/>
      <c r="N476" s="698" t="s">
        <v>107</v>
      </c>
    </row>
    <row r="477" spans="1:14" ht="23.25" customHeight="1">
      <c r="A477" s="623"/>
      <c r="B477" s="1087" t="s">
        <v>1822</v>
      </c>
      <c r="C477" s="1087"/>
      <c r="D477" s="622" t="s">
        <v>1823</v>
      </c>
      <c r="E477" s="251"/>
      <c r="F477" s="92"/>
      <c r="G477" s="92"/>
      <c r="H477" s="251" t="s">
        <v>107</v>
      </c>
      <c r="I477" s="749"/>
      <c r="J477" s="251" t="s">
        <v>107</v>
      </c>
      <c r="K477" s="315"/>
      <c r="L477" s="498" t="s">
        <v>107</v>
      </c>
      <c r="M477" s="93"/>
      <c r="N477" s="698" t="s">
        <v>107</v>
      </c>
    </row>
    <row r="478" spans="1:14" ht="24.75" customHeight="1">
      <c r="A478" s="1070" t="s">
        <v>1824</v>
      </c>
      <c r="B478" s="1071"/>
      <c r="C478" s="1071"/>
      <c r="D478" s="313" t="s">
        <v>1825</v>
      </c>
      <c r="E478" s="251"/>
      <c r="F478" s="92"/>
      <c r="G478" s="92"/>
      <c r="H478" s="251" t="s">
        <v>107</v>
      </c>
      <c r="I478" s="749"/>
      <c r="J478" s="251" t="s">
        <v>107</v>
      </c>
      <c r="K478" s="315"/>
      <c r="L478" s="498" t="s">
        <v>107</v>
      </c>
      <c r="M478" s="93"/>
      <c r="N478" s="698" t="s">
        <v>107</v>
      </c>
    </row>
    <row r="479" spans="1:14" s="801" customFormat="1" ht="26.25" customHeight="1">
      <c r="A479" s="1088" t="s">
        <v>1826</v>
      </c>
      <c r="B479" s="1089"/>
      <c r="C479" s="1089"/>
      <c r="D479" s="753" t="s">
        <v>1827</v>
      </c>
      <c r="E479" s="754"/>
      <c r="F479" s="754"/>
      <c r="G479" s="754"/>
      <c r="H479" s="754" t="s">
        <v>107</v>
      </c>
      <c r="I479" s="755"/>
      <c r="J479" s="754" t="s">
        <v>107</v>
      </c>
      <c r="K479" s="756"/>
      <c r="L479" s="755" t="s">
        <v>107</v>
      </c>
      <c r="M479" s="826"/>
      <c r="N479" s="823" t="s">
        <v>107</v>
      </c>
    </row>
    <row r="480" spans="1:14" ht="18" customHeight="1">
      <c r="A480" s="623"/>
      <c r="B480" s="315" t="s">
        <v>1828</v>
      </c>
      <c r="C480" s="313"/>
      <c r="D480" s="622" t="s">
        <v>1829</v>
      </c>
      <c r="E480" s="251"/>
      <c r="F480" s="92"/>
      <c r="G480" s="92"/>
      <c r="H480" s="251" t="s">
        <v>107</v>
      </c>
      <c r="I480" s="749"/>
      <c r="J480" s="251" t="s">
        <v>107</v>
      </c>
      <c r="K480" s="315"/>
      <c r="L480" s="498" t="s">
        <v>107</v>
      </c>
      <c r="M480" s="93"/>
      <c r="N480" s="698" t="s">
        <v>107</v>
      </c>
    </row>
    <row r="481" spans="1:14" ht="18" customHeight="1">
      <c r="A481" s="623" t="s">
        <v>1830</v>
      </c>
      <c r="B481" s="315"/>
      <c r="C481" s="671"/>
      <c r="D481" s="313" t="s">
        <v>1831</v>
      </c>
      <c r="E481" s="92"/>
      <c r="F481" s="92"/>
      <c r="G481" s="92"/>
      <c r="H481" s="251" t="s">
        <v>107</v>
      </c>
      <c r="I481" s="749"/>
      <c r="J481" s="251" t="s">
        <v>107</v>
      </c>
      <c r="K481" s="315"/>
      <c r="L481" s="498" t="s">
        <v>107</v>
      </c>
      <c r="M481" s="93"/>
      <c r="N481" s="698" t="s">
        <v>107</v>
      </c>
    </row>
    <row r="482" spans="1:14" ht="24" customHeight="1">
      <c r="A482" s="1070" t="s">
        <v>1832</v>
      </c>
      <c r="B482" s="1071"/>
      <c r="C482" s="1071"/>
      <c r="D482" s="289" t="s">
        <v>1833</v>
      </c>
      <c r="E482" s="251"/>
      <c r="F482" s="251"/>
      <c r="G482" s="251"/>
      <c r="H482" s="251" t="s">
        <v>107</v>
      </c>
      <c r="I482" s="498"/>
      <c r="J482" s="251" t="s">
        <v>107</v>
      </c>
      <c r="K482" s="315"/>
      <c r="L482" s="498" t="s">
        <v>107</v>
      </c>
      <c r="M482" s="93"/>
      <c r="N482" s="698" t="s">
        <v>107</v>
      </c>
    </row>
    <row r="483" spans="1:14" ht="18" customHeight="1">
      <c r="A483" s="96"/>
      <c r="B483" s="315" t="s">
        <v>1834</v>
      </c>
      <c r="C483" s="313"/>
      <c r="D483" s="289" t="s">
        <v>1835</v>
      </c>
      <c r="E483" s="251"/>
      <c r="F483" s="251"/>
      <c r="G483" s="251"/>
      <c r="H483" s="251" t="s">
        <v>107</v>
      </c>
      <c r="I483" s="498"/>
      <c r="J483" s="251" t="s">
        <v>107</v>
      </c>
      <c r="K483" s="315"/>
      <c r="L483" s="498" t="s">
        <v>107</v>
      </c>
      <c r="M483" s="93"/>
      <c r="N483" s="698" t="s">
        <v>107</v>
      </c>
    </row>
    <row r="484" spans="1:14" ht="18" customHeight="1">
      <c r="A484" s="96"/>
      <c r="B484" s="315"/>
      <c r="C484" s="313" t="s">
        <v>1836</v>
      </c>
      <c r="D484" s="289" t="s">
        <v>1837</v>
      </c>
      <c r="E484" s="251"/>
      <c r="F484" s="251"/>
      <c r="G484" s="251" t="s">
        <v>109</v>
      </c>
      <c r="H484" s="251" t="s">
        <v>109</v>
      </c>
      <c r="I484" s="498" t="s">
        <v>109</v>
      </c>
      <c r="J484" s="251" t="s">
        <v>109</v>
      </c>
      <c r="K484" s="251" t="s">
        <v>109</v>
      </c>
      <c r="L484" s="498" t="s">
        <v>109</v>
      </c>
      <c r="M484" s="251" t="s">
        <v>109</v>
      </c>
      <c r="N484" s="698" t="s">
        <v>109</v>
      </c>
    </row>
    <row r="485" spans="1:14" ht="18" customHeight="1">
      <c r="A485" s="96"/>
      <c r="B485" s="315"/>
      <c r="C485" s="313" t="s">
        <v>1838</v>
      </c>
      <c r="D485" s="289" t="s">
        <v>1839</v>
      </c>
      <c r="E485" s="251"/>
      <c r="F485" s="251"/>
      <c r="G485" s="251" t="s">
        <v>109</v>
      </c>
      <c r="H485" s="251" t="s">
        <v>109</v>
      </c>
      <c r="I485" s="498" t="s">
        <v>109</v>
      </c>
      <c r="J485" s="251" t="s">
        <v>109</v>
      </c>
      <c r="K485" s="251" t="s">
        <v>109</v>
      </c>
      <c r="L485" s="498" t="s">
        <v>109</v>
      </c>
      <c r="M485" s="251" t="s">
        <v>109</v>
      </c>
      <c r="N485" s="698" t="s">
        <v>109</v>
      </c>
    </row>
    <row r="486" spans="1:14" ht="18" customHeight="1">
      <c r="A486" s="96"/>
      <c r="B486" s="315" t="s">
        <v>1840</v>
      </c>
      <c r="C486" s="758"/>
      <c r="D486" s="289" t="s">
        <v>1841</v>
      </c>
      <c r="E486" s="251"/>
      <c r="F486" s="251"/>
      <c r="G486" s="251"/>
      <c r="H486" s="251" t="s">
        <v>107</v>
      </c>
      <c r="I486" s="498"/>
      <c r="J486" s="251" t="s">
        <v>107</v>
      </c>
      <c r="K486" s="315"/>
      <c r="L486" s="498" t="s">
        <v>107</v>
      </c>
      <c r="M486" s="315"/>
      <c r="N486" s="698" t="s">
        <v>107</v>
      </c>
    </row>
    <row r="487" spans="1:14" ht="18" customHeight="1">
      <c r="A487" s="96"/>
      <c r="B487" s="315"/>
      <c r="C487" s="313" t="s">
        <v>1842</v>
      </c>
      <c r="D487" s="289" t="s">
        <v>1843</v>
      </c>
      <c r="E487" s="251"/>
      <c r="F487" s="251"/>
      <c r="G487" s="251" t="s">
        <v>109</v>
      </c>
      <c r="H487" s="251" t="s">
        <v>109</v>
      </c>
      <c r="I487" s="498" t="s">
        <v>109</v>
      </c>
      <c r="J487" s="251" t="s">
        <v>109</v>
      </c>
      <c r="K487" s="251" t="s">
        <v>109</v>
      </c>
      <c r="L487" s="498" t="s">
        <v>109</v>
      </c>
      <c r="M487" s="251" t="s">
        <v>109</v>
      </c>
      <c r="N487" s="698" t="s">
        <v>109</v>
      </c>
    </row>
    <row r="488" spans="1:14" ht="18" customHeight="1">
      <c r="A488" s="96"/>
      <c r="B488" s="315"/>
      <c r="C488" s="313" t="s">
        <v>1844</v>
      </c>
      <c r="D488" s="289" t="s">
        <v>1845</v>
      </c>
      <c r="E488" s="251"/>
      <c r="F488" s="251"/>
      <c r="G488" s="251" t="s">
        <v>109</v>
      </c>
      <c r="H488" s="251" t="s">
        <v>109</v>
      </c>
      <c r="I488" s="498" t="s">
        <v>109</v>
      </c>
      <c r="J488" s="251" t="s">
        <v>109</v>
      </c>
      <c r="K488" s="251" t="s">
        <v>109</v>
      </c>
      <c r="L488" s="498" t="s">
        <v>109</v>
      </c>
      <c r="M488" s="251" t="s">
        <v>109</v>
      </c>
      <c r="N488" s="698" t="s">
        <v>109</v>
      </c>
    </row>
    <row r="489" spans="1:14" ht="30" customHeight="1">
      <c r="A489" s="96"/>
      <c r="B489" s="315"/>
      <c r="C489" s="624" t="s">
        <v>1846</v>
      </c>
      <c r="D489" s="289" t="s">
        <v>1847</v>
      </c>
      <c r="E489" s="251"/>
      <c r="F489" s="251"/>
      <c r="G489" s="251" t="s">
        <v>109</v>
      </c>
      <c r="H489" s="251" t="s">
        <v>109</v>
      </c>
      <c r="I489" s="498" t="s">
        <v>109</v>
      </c>
      <c r="J489" s="251" t="s">
        <v>109</v>
      </c>
      <c r="K489" s="251" t="s">
        <v>109</v>
      </c>
      <c r="L489" s="498" t="s">
        <v>109</v>
      </c>
      <c r="M489" s="251" t="s">
        <v>109</v>
      </c>
      <c r="N489" s="698" t="s">
        <v>109</v>
      </c>
    </row>
    <row r="490" spans="1:14" ht="18" customHeight="1">
      <c r="A490" s="96"/>
      <c r="B490" s="315" t="s">
        <v>1848</v>
      </c>
      <c r="C490" s="313"/>
      <c r="D490" s="289" t="s">
        <v>1849</v>
      </c>
      <c r="E490" s="251"/>
      <c r="F490" s="92"/>
      <c r="G490" s="92"/>
      <c r="H490" s="251" t="s">
        <v>107</v>
      </c>
      <c r="I490" s="749"/>
      <c r="J490" s="251" t="s">
        <v>107</v>
      </c>
      <c r="K490" s="315"/>
      <c r="L490" s="498" t="s">
        <v>107</v>
      </c>
      <c r="M490" s="93"/>
      <c r="N490" s="698" t="s">
        <v>107</v>
      </c>
    </row>
    <row r="491" spans="1:14" ht="18" customHeight="1">
      <c r="A491" s="96"/>
      <c r="B491" s="315" t="s">
        <v>1850</v>
      </c>
      <c r="C491" s="313"/>
      <c r="D491" s="289" t="s">
        <v>1851</v>
      </c>
      <c r="E491" s="251"/>
      <c r="F491" s="92"/>
      <c r="G491" s="92"/>
      <c r="H491" s="251" t="s">
        <v>107</v>
      </c>
      <c r="I491" s="749"/>
      <c r="J491" s="251" t="s">
        <v>107</v>
      </c>
      <c r="K491" s="315"/>
      <c r="L491" s="498" t="s">
        <v>107</v>
      </c>
      <c r="M491" s="93"/>
      <c r="N491" s="698" t="s">
        <v>107</v>
      </c>
    </row>
    <row r="492" spans="1:14" ht="29.4" customHeight="1">
      <c r="A492" s="1070" t="s">
        <v>1852</v>
      </c>
      <c r="B492" s="1071"/>
      <c r="C492" s="1071"/>
      <c r="D492" s="313" t="s">
        <v>1338</v>
      </c>
      <c r="E492" s="251"/>
      <c r="F492" s="92"/>
      <c r="G492" s="92"/>
      <c r="H492" s="251" t="s">
        <v>107</v>
      </c>
      <c r="I492" s="749"/>
      <c r="J492" s="251" t="s">
        <v>107</v>
      </c>
      <c r="K492" s="315"/>
      <c r="L492" s="498" t="s">
        <v>107</v>
      </c>
      <c r="M492" s="93"/>
      <c r="N492" s="698" t="s">
        <v>107</v>
      </c>
    </row>
    <row r="493" spans="1:14" ht="32.4" customHeight="1">
      <c r="A493" s="1080" t="s">
        <v>1853</v>
      </c>
      <c r="B493" s="1081"/>
      <c r="C493" s="1081"/>
      <c r="D493" s="289" t="s">
        <v>1854</v>
      </c>
      <c r="E493" s="251"/>
      <c r="F493" s="251"/>
      <c r="G493" s="251"/>
      <c r="H493" s="251" t="s">
        <v>107</v>
      </c>
      <c r="I493" s="498"/>
      <c r="J493" s="251" t="s">
        <v>107</v>
      </c>
      <c r="K493" s="315"/>
      <c r="L493" s="498" t="s">
        <v>107</v>
      </c>
      <c r="M493" s="93"/>
      <c r="N493" s="698" t="s">
        <v>107</v>
      </c>
    </row>
    <row r="494" spans="1:14" ht="30.6" customHeight="1">
      <c r="A494" s="96"/>
      <c r="B494" s="1082" t="s">
        <v>1855</v>
      </c>
      <c r="C494" s="1082"/>
      <c r="D494" s="289" t="s">
        <v>1856</v>
      </c>
      <c r="E494" s="251"/>
      <c r="F494" s="92"/>
      <c r="G494" s="92"/>
      <c r="H494" s="251" t="s">
        <v>107</v>
      </c>
      <c r="I494" s="749"/>
      <c r="J494" s="251" t="s">
        <v>107</v>
      </c>
      <c r="K494" s="315"/>
      <c r="L494" s="498" t="s">
        <v>107</v>
      </c>
      <c r="M494" s="93"/>
      <c r="N494" s="698" t="s">
        <v>107</v>
      </c>
    </row>
    <row r="495" spans="1:14" ht="39" customHeight="1">
      <c r="A495" s="96"/>
      <c r="B495" s="1082" t="s">
        <v>1857</v>
      </c>
      <c r="C495" s="1082"/>
      <c r="D495" s="289" t="s">
        <v>1858</v>
      </c>
      <c r="E495" s="251"/>
      <c r="F495" s="92"/>
      <c r="G495" s="92"/>
      <c r="H495" s="251" t="s">
        <v>107</v>
      </c>
      <c r="I495" s="749"/>
      <c r="J495" s="251" t="s">
        <v>107</v>
      </c>
      <c r="K495" s="315"/>
      <c r="L495" s="498" t="s">
        <v>107</v>
      </c>
      <c r="M495" s="93"/>
      <c r="N495" s="698" t="s">
        <v>107</v>
      </c>
    </row>
    <row r="496" spans="1:14" s="764" customFormat="1" ht="19.2" customHeight="1">
      <c r="A496" s="759"/>
      <c r="B496" s="760" t="s">
        <v>1859</v>
      </c>
      <c r="C496" s="760"/>
      <c r="D496" s="761" t="s">
        <v>1860</v>
      </c>
      <c r="E496" s="762"/>
      <c r="F496" s="762"/>
      <c r="G496" s="762"/>
      <c r="H496" s="762" t="s">
        <v>107</v>
      </c>
      <c r="I496" s="762"/>
      <c r="J496" s="762" t="s">
        <v>107</v>
      </c>
      <c r="K496" s="763"/>
      <c r="L496" s="817" t="s">
        <v>107</v>
      </c>
      <c r="M496" s="763"/>
      <c r="N496" s="824" t="s">
        <v>107</v>
      </c>
    </row>
    <row r="497" spans="1:14" ht="18" customHeight="1">
      <c r="A497" s="96"/>
      <c r="B497" s="313" t="s">
        <v>1861</v>
      </c>
      <c r="C497" s="313"/>
      <c r="D497" s="289" t="s">
        <v>1862</v>
      </c>
      <c r="E497" s="251"/>
      <c r="F497" s="92"/>
      <c r="G497" s="92"/>
      <c r="H497" s="251" t="s">
        <v>107</v>
      </c>
      <c r="I497" s="749"/>
      <c r="J497" s="251" t="s">
        <v>107</v>
      </c>
      <c r="K497" s="315"/>
      <c r="L497" s="498" t="s">
        <v>107</v>
      </c>
      <c r="M497" s="93"/>
      <c r="N497" s="698" t="s">
        <v>107</v>
      </c>
    </row>
    <row r="498" spans="1:14" ht="26.25" customHeight="1">
      <c r="A498" s="96"/>
      <c r="B498" s="1095" t="s">
        <v>1863</v>
      </c>
      <c r="C498" s="1096"/>
      <c r="D498" s="765">
        <v>39855</v>
      </c>
      <c r="E498" s="251"/>
      <c r="F498" s="251"/>
      <c r="G498" s="251"/>
      <c r="H498" s="251" t="s">
        <v>107</v>
      </c>
      <c r="I498" s="498"/>
      <c r="J498" s="251" t="s">
        <v>107</v>
      </c>
      <c r="K498" s="315"/>
      <c r="L498" s="498" t="s">
        <v>107</v>
      </c>
      <c r="M498" s="93"/>
      <c r="N498" s="698" t="s">
        <v>107</v>
      </c>
    </row>
    <row r="499" spans="1:14" ht="18" customHeight="1">
      <c r="A499" s="623" t="s">
        <v>1864</v>
      </c>
      <c r="B499" s="766"/>
      <c r="C499" s="767"/>
      <c r="D499" s="768" t="s">
        <v>1865</v>
      </c>
      <c r="E499" s="91"/>
      <c r="F499" s="91"/>
      <c r="G499" s="91"/>
      <c r="H499" s="91" t="s">
        <v>107</v>
      </c>
      <c r="I499" s="769"/>
      <c r="J499" s="91" t="s">
        <v>107</v>
      </c>
      <c r="K499" s="708"/>
      <c r="L499" s="769" t="s">
        <v>107</v>
      </c>
      <c r="M499" s="93"/>
      <c r="N499" s="825" t="s">
        <v>107</v>
      </c>
    </row>
    <row r="500" spans="1:14" ht="18" customHeight="1">
      <c r="A500" s="770"/>
      <c r="B500" s="708" t="s">
        <v>1866</v>
      </c>
      <c r="C500" s="766"/>
      <c r="D500" s="771" t="s">
        <v>1867</v>
      </c>
      <c r="E500" s="91"/>
      <c r="F500" s="91"/>
      <c r="G500" s="91"/>
      <c r="H500" s="91" t="s">
        <v>107</v>
      </c>
      <c r="I500" s="769"/>
      <c r="J500" s="91" t="s">
        <v>107</v>
      </c>
      <c r="K500" s="708"/>
      <c r="L500" s="769" t="s">
        <v>107</v>
      </c>
      <c r="M500" s="93"/>
      <c r="N500" s="825" t="s">
        <v>107</v>
      </c>
    </row>
    <row r="501" spans="1:14" ht="18" customHeight="1">
      <c r="A501" s="96" t="s">
        <v>1868</v>
      </c>
      <c r="B501" s="313"/>
      <c r="C501" s="671"/>
      <c r="D501" s="622" t="s">
        <v>1869</v>
      </c>
      <c r="E501" s="251"/>
      <c r="F501" s="251"/>
      <c r="G501" s="251"/>
      <c r="H501" s="251" t="s">
        <v>107</v>
      </c>
      <c r="I501" s="498"/>
      <c r="J501" s="251" t="s">
        <v>107</v>
      </c>
      <c r="K501" s="315"/>
      <c r="L501" s="498" t="s">
        <v>107</v>
      </c>
      <c r="M501" s="93"/>
      <c r="N501" s="698" t="s">
        <v>107</v>
      </c>
    </row>
    <row r="502" spans="1:14" ht="18" customHeight="1">
      <c r="A502" s="96"/>
      <c r="B502" s="315" t="s">
        <v>1341</v>
      </c>
      <c r="C502" s="313"/>
      <c r="D502" s="622" t="s">
        <v>1870</v>
      </c>
      <c r="E502" s="251"/>
      <c r="F502" s="92"/>
      <c r="G502" s="92"/>
      <c r="H502" s="251" t="s">
        <v>107</v>
      </c>
      <c r="I502" s="749"/>
      <c r="J502" s="251" t="s">
        <v>107</v>
      </c>
      <c r="K502" s="315"/>
      <c r="L502" s="498" t="s">
        <v>107</v>
      </c>
      <c r="M502" s="93"/>
      <c r="N502" s="698" t="s">
        <v>107</v>
      </c>
    </row>
    <row r="503" spans="1:14" ht="18" customHeight="1">
      <c r="A503" s="96"/>
      <c r="B503" s="250" t="s">
        <v>1343</v>
      </c>
      <c r="C503" s="313"/>
      <c r="D503" s="622" t="s">
        <v>1871</v>
      </c>
      <c r="E503" s="251"/>
      <c r="F503" s="92"/>
      <c r="G503" s="92"/>
      <c r="H503" s="251" t="s">
        <v>107</v>
      </c>
      <c r="I503" s="749"/>
      <c r="J503" s="251" t="s">
        <v>107</v>
      </c>
      <c r="K503" s="315"/>
      <c r="L503" s="498" t="s">
        <v>107</v>
      </c>
      <c r="M503" s="93"/>
      <c r="N503" s="698" t="s">
        <v>107</v>
      </c>
    </row>
    <row r="504" spans="1:14" ht="27" customHeight="1">
      <c r="A504" s="1080" t="s">
        <v>1872</v>
      </c>
      <c r="B504" s="1081"/>
      <c r="C504" s="1081"/>
      <c r="D504" s="622" t="s">
        <v>1873</v>
      </c>
      <c r="E504" s="251"/>
      <c r="F504" s="251"/>
      <c r="G504" s="251"/>
      <c r="H504" s="251" t="s">
        <v>107</v>
      </c>
      <c r="I504" s="498"/>
      <c r="J504" s="251" t="s">
        <v>107</v>
      </c>
      <c r="K504" s="315"/>
      <c r="L504" s="498" t="s">
        <v>107</v>
      </c>
      <c r="M504" s="93"/>
      <c r="N504" s="698" t="s">
        <v>107</v>
      </c>
    </row>
    <row r="505" spans="1:14" ht="18" customHeight="1">
      <c r="A505" s="96"/>
      <c r="B505" s="315" t="s">
        <v>1874</v>
      </c>
      <c r="C505" s="758"/>
      <c r="D505" s="622" t="s">
        <v>1875</v>
      </c>
      <c r="E505" s="251"/>
      <c r="F505" s="251"/>
      <c r="G505" s="251"/>
      <c r="H505" s="251" t="s">
        <v>109</v>
      </c>
      <c r="I505" s="498"/>
      <c r="J505" s="251" t="s">
        <v>109</v>
      </c>
      <c r="K505" s="315"/>
      <c r="L505" s="498" t="s">
        <v>109</v>
      </c>
      <c r="M505" s="93"/>
      <c r="N505" s="698" t="s">
        <v>109</v>
      </c>
    </row>
    <row r="506" spans="1:14" ht="18" customHeight="1">
      <c r="A506" s="96"/>
      <c r="B506" s="772"/>
      <c r="C506" s="313" t="s">
        <v>1876</v>
      </c>
      <c r="D506" s="622" t="s">
        <v>1877</v>
      </c>
      <c r="E506" s="251"/>
      <c r="F506" s="251"/>
      <c r="G506" s="251" t="s">
        <v>109</v>
      </c>
      <c r="H506" s="251" t="s">
        <v>109</v>
      </c>
      <c r="I506" s="498" t="s">
        <v>109</v>
      </c>
      <c r="J506" s="251" t="s">
        <v>109</v>
      </c>
      <c r="K506" s="251" t="s">
        <v>109</v>
      </c>
      <c r="L506" s="498" t="s">
        <v>109</v>
      </c>
      <c r="M506" s="251" t="s">
        <v>109</v>
      </c>
      <c r="N506" s="698" t="s">
        <v>109</v>
      </c>
    </row>
    <row r="507" spans="1:14" ht="18" customHeight="1">
      <c r="A507" s="96"/>
      <c r="B507" s="772"/>
      <c r="C507" s="313" t="s">
        <v>1878</v>
      </c>
      <c r="D507" s="622" t="s">
        <v>1879</v>
      </c>
      <c r="E507" s="251"/>
      <c r="F507" s="251"/>
      <c r="G507" s="251" t="s">
        <v>109</v>
      </c>
      <c r="H507" s="251" t="s">
        <v>107</v>
      </c>
      <c r="I507" s="498" t="s">
        <v>109</v>
      </c>
      <c r="J507" s="251" t="s">
        <v>107</v>
      </c>
      <c r="K507" s="251" t="s">
        <v>109</v>
      </c>
      <c r="L507" s="498" t="s">
        <v>107</v>
      </c>
      <c r="M507" s="251" t="s">
        <v>109</v>
      </c>
      <c r="N507" s="698" t="s">
        <v>107</v>
      </c>
    </row>
    <row r="508" spans="1:14" ht="18" customHeight="1">
      <c r="A508" s="96"/>
      <c r="B508" s="315" t="s">
        <v>1880</v>
      </c>
      <c r="C508" s="313"/>
      <c r="D508" s="622" t="s">
        <v>1881</v>
      </c>
      <c r="E508" s="251"/>
      <c r="F508" s="92"/>
      <c r="G508" s="92"/>
      <c r="H508" s="251" t="s">
        <v>107</v>
      </c>
      <c r="I508" s="749"/>
      <c r="J508" s="251" t="s">
        <v>107</v>
      </c>
      <c r="K508" s="315"/>
      <c r="L508" s="498" t="s">
        <v>107</v>
      </c>
      <c r="M508" s="93"/>
      <c r="N508" s="698" t="s">
        <v>107</v>
      </c>
    </row>
    <row r="509" spans="1:14" ht="24.75" customHeight="1">
      <c r="A509" s="96"/>
      <c r="B509" s="1087" t="s">
        <v>1882</v>
      </c>
      <c r="C509" s="1087"/>
      <c r="D509" s="622" t="s">
        <v>1883</v>
      </c>
      <c r="E509" s="251"/>
      <c r="F509" s="92"/>
      <c r="G509" s="92"/>
      <c r="H509" s="251" t="s">
        <v>107</v>
      </c>
      <c r="I509" s="749"/>
      <c r="J509" s="251" t="s">
        <v>107</v>
      </c>
      <c r="K509" s="315"/>
      <c r="L509" s="498" t="s">
        <v>107</v>
      </c>
      <c r="M509" s="93"/>
      <c r="N509" s="698" t="s">
        <v>107</v>
      </c>
    </row>
    <row r="510" spans="1:14" ht="18" customHeight="1">
      <c r="A510" s="96" t="s">
        <v>1884</v>
      </c>
      <c r="B510" s="250"/>
      <c r="C510" s="671"/>
      <c r="D510" s="313" t="s">
        <v>1885</v>
      </c>
      <c r="E510" s="92"/>
      <c r="F510" s="92"/>
      <c r="G510" s="92"/>
      <c r="H510" s="251" t="s">
        <v>107</v>
      </c>
      <c r="I510" s="749"/>
      <c r="J510" s="251" t="s">
        <v>107</v>
      </c>
      <c r="K510" s="315"/>
      <c r="L510" s="498" t="s">
        <v>107</v>
      </c>
      <c r="M510" s="93"/>
      <c r="N510" s="698" t="s">
        <v>107</v>
      </c>
    </row>
    <row r="511" spans="1:14" ht="18" customHeight="1">
      <c r="A511" s="96" t="s">
        <v>1886</v>
      </c>
      <c r="B511" s="313"/>
      <c r="C511" s="671"/>
      <c r="D511" s="622" t="s">
        <v>1887</v>
      </c>
      <c r="E511" s="251"/>
      <c r="F511" s="251"/>
      <c r="G511" s="251"/>
      <c r="H511" s="251" t="s">
        <v>107</v>
      </c>
      <c r="I511" s="498"/>
      <c r="J511" s="251" t="s">
        <v>107</v>
      </c>
      <c r="K511" s="315"/>
      <c r="L511" s="498" t="s">
        <v>107</v>
      </c>
      <c r="M511" s="93"/>
      <c r="N511" s="698" t="s">
        <v>107</v>
      </c>
    </row>
    <row r="512" spans="1:14" ht="18" customHeight="1">
      <c r="A512" s="96"/>
      <c r="B512" s="250" t="s">
        <v>1888</v>
      </c>
      <c r="C512" s="313"/>
      <c r="D512" s="622" t="s">
        <v>1889</v>
      </c>
      <c r="E512" s="251"/>
      <c r="F512" s="92"/>
      <c r="G512" s="92"/>
      <c r="H512" s="251" t="s">
        <v>107</v>
      </c>
      <c r="I512" s="749"/>
      <c r="J512" s="251" t="s">
        <v>107</v>
      </c>
      <c r="K512" s="315"/>
      <c r="L512" s="498" t="s">
        <v>107</v>
      </c>
      <c r="M512" s="93"/>
      <c r="N512" s="698" t="s">
        <v>107</v>
      </c>
    </row>
    <row r="513" spans="1:14" ht="18" customHeight="1">
      <c r="A513" s="623" t="s">
        <v>1890</v>
      </c>
      <c r="B513" s="773"/>
      <c r="C513" s="315"/>
      <c r="D513" s="622" t="s">
        <v>792</v>
      </c>
      <c r="E513" s="92"/>
      <c r="F513" s="92"/>
      <c r="G513" s="92"/>
      <c r="H513" s="251" t="s">
        <v>107</v>
      </c>
      <c r="I513" s="749"/>
      <c r="J513" s="251" t="s">
        <v>107</v>
      </c>
      <c r="K513" s="315"/>
      <c r="L513" s="498" t="s">
        <v>107</v>
      </c>
      <c r="M513" s="93"/>
      <c r="N513" s="698" t="s">
        <v>107</v>
      </c>
    </row>
    <row r="514" spans="1:14" ht="18" customHeight="1">
      <c r="A514" s="623" t="s">
        <v>1891</v>
      </c>
      <c r="B514" s="315"/>
      <c r="C514" s="671"/>
      <c r="D514" s="313" t="s">
        <v>1347</v>
      </c>
      <c r="E514" s="92"/>
      <c r="F514" s="92"/>
      <c r="G514" s="92"/>
      <c r="H514" s="251" t="s">
        <v>107</v>
      </c>
      <c r="I514" s="749"/>
      <c r="J514" s="251" t="s">
        <v>107</v>
      </c>
      <c r="K514" s="315"/>
      <c r="L514" s="498" t="s">
        <v>107</v>
      </c>
      <c r="M514" s="93"/>
      <c r="N514" s="698" t="s">
        <v>107</v>
      </c>
    </row>
    <row r="515" spans="1:14" ht="18" customHeight="1">
      <c r="A515" s="623" t="s">
        <v>1892</v>
      </c>
      <c r="B515" s="313"/>
      <c r="C515" s="671"/>
      <c r="D515" s="622" t="s">
        <v>793</v>
      </c>
      <c r="E515" s="251"/>
      <c r="F515" s="251"/>
      <c r="G515" s="251"/>
      <c r="H515" s="251" t="s">
        <v>107</v>
      </c>
      <c r="I515" s="498"/>
      <c r="J515" s="251" t="s">
        <v>107</v>
      </c>
      <c r="K515" s="315"/>
      <c r="L515" s="498" t="s">
        <v>107</v>
      </c>
      <c r="M515" s="93"/>
      <c r="N515" s="698" t="s">
        <v>107</v>
      </c>
    </row>
    <row r="516" spans="1:14" ht="18" customHeight="1">
      <c r="A516" s="96"/>
      <c r="B516" s="315" t="s">
        <v>1893</v>
      </c>
      <c r="C516" s="758"/>
      <c r="D516" s="622" t="s">
        <v>794</v>
      </c>
      <c r="E516" s="251"/>
      <c r="F516" s="92"/>
      <c r="G516" s="92"/>
      <c r="H516" s="251" t="s">
        <v>107</v>
      </c>
      <c r="I516" s="749"/>
      <c r="J516" s="251" t="s">
        <v>107</v>
      </c>
      <c r="K516" s="315"/>
      <c r="L516" s="498" t="s">
        <v>107</v>
      </c>
      <c r="M516" s="93"/>
      <c r="N516" s="698" t="s">
        <v>107</v>
      </c>
    </row>
    <row r="517" spans="1:14" ht="18" customHeight="1">
      <c r="A517" s="96"/>
      <c r="B517" s="315" t="s">
        <v>1894</v>
      </c>
      <c r="C517" s="313"/>
      <c r="D517" s="622" t="s">
        <v>795</v>
      </c>
      <c r="E517" s="251"/>
      <c r="F517" s="92"/>
      <c r="G517" s="92"/>
      <c r="H517" s="251" t="s">
        <v>107</v>
      </c>
      <c r="I517" s="749"/>
      <c r="J517" s="251" t="s">
        <v>107</v>
      </c>
      <c r="K517" s="315"/>
      <c r="L517" s="498" t="s">
        <v>107</v>
      </c>
      <c r="M517" s="93"/>
      <c r="N517" s="698" t="s">
        <v>107</v>
      </c>
    </row>
    <row r="518" spans="1:14" ht="18" customHeight="1">
      <c r="A518" s="96"/>
      <c r="B518" s="315"/>
      <c r="C518" s="313" t="s">
        <v>1352</v>
      </c>
      <c r="D518" s="622" t="s">
        <v>1895</v>
      </c>
      <c r="E518" s="251"/>
      <c r="F518" s="251"/>
      <c r="G518" s="251"/>
      <c r="H518" s="251" t="s">
        <v>107</v>
      </c>
      <c r="I518" s="498"/>
      <c r="J518" s="251" t="s">
        <v>107</v>
      </c>
      <c r="K518" s="315"/>
      <c r="L518" s="498" t="s">
        <v>107</v>
      </c>
      <c r="M518" s="93"/>
      <c r="N518" s="698" t="s">
        <v>107</v>
      </c>
    </row>
    <row r="519" spans="1:14" ht="18" customHeight="1">
      <c r="A519" s="623"/>
      <c r="B519" s="315" t="s">
        <v>1896</v>
      </c>
      <c r="C519" s="313"/>
      <c r="D519" s="622" t="s">
        <v>1897</v>
      </c>
      <c r="E519" s="251"/>
      <c r="F519" s="251"/>
      <c r="G519" s="251"/>
      <c r="H519" s="251" t="s">
        <v>109</v>
      </c>
      <c r="I519" s="498"/>
      <c r="J519" s="251" t="s">
        <v>109</v>
      </c>
      <c r="K519" s="315"/>
      <c r="L519" s="498" t="s">
        <v>109</v>
      </c>
      <c r="M519" s="93"/>
      <c r="N519" s="698" t="s">
        <v>109</v>
      </c>
    </row>
    <row r="520" spans="1:14" ht="18" customHeight="1">
      <c r="A520" s="623"/>
      <c r="B520" s="315"/>
      <c r="C520" s="313" t="s">
        <v>1898</v>
      </c>
      <c r="D520" s="622" t="s">
        <v>1899</v>
      </c>
      <c r="E520" s="251"/>
      <c r="F520" s="251"/>
      <c r="G520" s="251" t="s">
        <v>109</v>
      </c>
      <c r="H520" s="251" t="s">
        <v>109</v>
      </c>
      <c r="I520" s="498" t="s">
        <v>109</v>
      </c>
      <c r="J520" s="251" t="s">
        <v>109</v>
      </c>
      <c r="K520" s="251" t="s">
        <v>109</v>
      </c>
      <c r="L520" s="498" t="s">
        <v>109</v>
      </c>
      <c r="M520" s="251" t="s">
        <v>109</v>
      </c>
      <c r="N520" s="698" t="s">
        <v>109</v>
      </c>
    </row>
    <row r="521" spans="1:14" ht="27" customHeight="1">
      <c r="A521" s="623"/>
      <c r="B521" s="315"/>
      <c r="C521" s="624" t="s">
        <v>1358</v>
      </c>
      <c r="D521" s="622" t="s">
        <v>1900</v>
      </c>
      <c r="E521" s="251"/>
      <c r="F521" s="251"/>
      <c r="G521" s="251" t="s">
        <v>109</v>
      </c>
      <c r="H521" s="251" t="s">
        <v>107</v>
      </c>
      <c r="I521" s="498" t="s">
        <v>109</v>
      </c>
      <c r="J521" s="251" t="s">
        <v>107</v>
      </c>
      <c r="K521" s="251" t="s">
        <v>109</v>
      </c>
      <c r="L521" s="498" t="s">
        <v>107</v>
      </c>
      <c r="M521" s="251" t="s">
        <v>109</v>
      </c>
      <c r="N521" s="698" t="s">
        <v>107</v>
      </c>
    </row>
    <row r="522" spans="1:14" ht="18" customHeight="1">
      <c r="A522" s="623"/>
      <c r="B522" s="315" t="s">
        <v>1362</v>
      </c>
      <c r="C522" s="313"/>
      <c r="D522" s="622" t="s">
        <v>1901</v>
      </c>
      <c r="E522" s="251"/>
      <c r="F522" s="92"/>
      <c r="G522" s="92"/>
      <c r="H522" s="251" t="s">
        <v>107</v>
      </c>
      <c r="I522" s="749"/>
      <c r="J522" s="251" t="s">
        <v>107</v>
      </c>
      <c r="K522" s="315"/>
      <c r="L522" s="498" t="s">
        <v>107</v>
      </c>
      <c r="M522" s="93"/>
      <c r="N522" s="698" t="s">
        <v>107</v>
      </c>
    </row>
    <row r="523" spans="1:14" ht="18" customHeight="1">
      <c r="A523" s="623" t="s">
        <v>1902</v>
      </c>
      <c r="B523" s="313"/>
      <c r="C523" s="315"/>
      <c r="D523" s="622" t="s">
        <v>1903</v>
      </c>
      <c r="E523" s="251"/>
      <c r="F523" s="251"/>
      <c r="G523" s="251"/>
      <c r="H523" s="251" t="s">
        <v>107</v>
      </c>
      <c r="I523" s="498"/>
      <c r="J523" s="251" t="s">
        <v>107</v>
      </c>
      <c r="K523" s="315"/>
      <c r="L523" s="498" t="s">
        <v>107</v>
      </c>
      <c r="M523" s="93"/>
      <c r="N523" s="698" t="s">
        <v>107</v>
      </c>
    </row>
    <row r="524" spans="1:14" ht="18" customHeight="1">
      <c r="A524" s="623"/>
      <c r="B524" s="315" t="s">
        <v>1366</v>
      </c>
      <c r="C524" s="313"/>
      <c r="D524" s="622" t="s">
        <v>1904</v>
      </c>
      <c r="E524" s="251"/>
      <c r="F524" s="92"/>
      <c r="G524" s="92"/>
      <c r="H524" s="251" t="s">
        <v>107</v>
      </c>
      <c r="I524" s="749"/>
      <c r="J524" s="251" t="s">
        <v>107</v>
      </c>
      <c r="K524" s="315"/>
      <c r="L524" s="498" t="s">
        <v>107</v>
      </c>
      <c r="M524" s="93"/>
      <c r="N524" s="698" t="s">
        <v>107</v>
      </c>
    </row>
    <row r="525" spans="1:14" ht="27.75" customHeight="1">
      <c r="A525" s="1070" t="s">
        <v>1905</v>
      </c>
      <c r="B525" s="1071"/>
      <c r="C525" s="1071"/>
      <c r="D525" s="622" t="s">
        <v>796</v>
      </c>
      <c r="E525" s="92"/>
      <c r="F525" s="92"/>
      <c r="G525" s="92"/>
      <c r="H525" s="92" t="s">
        <v>107</v>
      </c>
      <c r="I525" s="749"/>
      <c r="J525" s="92" t="s">
        <v>107</v>
      </c>
      <c r="K525" s="315"/>
      <c r="L525" s="749" t="s">
        <v>107</v>
      </c>
      <c r="M525" s="93"/>
      <c r="N525" s="821" t="s">
        <v>107</v>
      </c>
    </row>
    <row r="526" spans="1:14" ht="37.200000000000003" customHeight="1">
      <c r="A526" s="1080" t="s">
        <v>2570</v>
      </c>
      <c r="B526" s="1081"/>
      <c r="C526" s="1081"/>
      <c r="D526" s="289" t="s">
        <v>1906</v>
      </c>
      <c r="E526" s="251"/>
      <c r="F526" s="251"/>
      <c r="G526" s="251"/>
      <c r="H526" s="251" t="s">
        <v>107</v>
      </c>
      <c r="I526" s="498"/>
      <c r="J526" s="251" t="s">
        <v>107</v>
      </c>
      <c r="K526" s="315"/>
      <c r="L526" s="498" t="s">
        <v>107</v>
      </c>
      <c r="M526" s="93"/>
      <c r="N526" s="698" t="s">
        <v>107</v>
      </c>
    </row>
    <row r="527" spans="1:14" ht="18" customHeight="1">
      <c r="A527" s="96"/>
      <c r="B527" s="315" t="s">
        <v>1907</v>
      </c>
      <c r="C527" s="313"/>
      <c r="D527" s="289" t="s">
        <v>1908</v>
      </c>
      <c r="E527" s="251"/>
      <c r="F527" s="92"/>
      <c r="G527" s="92"/>
      <c r="H527" s="251" t="s">
        <v>107</v>
      </c>
      <c r="I527" s="749"/>
      <c r="J527" s="251" t="s">
        <v>107</v>
      </c>
      <c r="K527" s="315"/>
      <c r="L527" s="498" t="s">
        <v>107</v>
      </c>
      <c r="M527" s="93"/>
      <c r="N527" s="698" t="s">
        <v>107</v>
      </c>
    </row>
    <row r="528" spans="1:14" ht="18" customHeight="1">
      <c r="A528" s="96"/>
      <c r="B528" s="315" t="s">
        <v>1909</v>
      </c>
      <c r="C528" s="313"/>
      <c r="D528" s="289" t="s">
        <v>1910</v>
      </c>
      <c r="E528" s="251"/>
      <c r="F528" s="92"/>
      <c r="G528" s="92"/>
      <c r="H528" s="251" t="s">
        <v>107</v>
      </c>
      <c r="I528" s="749"/>
      <c r="J528" s="251" t="s">
        <v>107</v>
      </c>
      <c r="K528" s="315"/>
      <c r="L528" s="498" t="s">
        <v>107</v>
      </c>
      <c r="M528" s="93"/>
      <c r="N528" s="698" t="s">
        <v>107</v>
      </c>
    </row>
    <row r="529" spans="1:14" ht="18" customHeight="1">
      <c r="A529" s="96"/>
      <c r="B529" s="315" t="s">
        <v>1911</v>
      </c>
      <c r="C529" s="313"/>
      <c r="D529" s="289" t="s">
        <v>1912</v>
      </c>
      <c r="E529" s="251"/>
      <c r="F529" s="92"/>
      <c r="G529" s="92"/>
      <c r="H529" s="251" t="s">
        <v>107</v>
      </c>
      <c r="I529" s="749"/>
      <c r="J529" s="251" t="s">
        <v>107</v>
      </c>
      <c r="K529" s="315"/>
      <c r="L529" s="498" t="s">
        <v>107</v>
      </c>
      <c r="M529" s="93"/>
      <c r="N529" s="698" t="s">
        <v>107</v>
      </c>
    </row>
    <row r="530" spans="1:14" ht="18" customHeight="1">
      <c r="A530" s="774"/>
      <c r="B530" s="315" t="s">
        <v>1913</v>
      </c>
      <c r="C530" s="313"/>
      <c r="D530" s="289" t="s">
        <v>1914</v>
      </c>
      <c r="E530" s="251"/>
      <c r="F530" s="92"/>
      <c r="G530" s="92"/>
      <c r="H530" s="251" t="s">
        <v>107</v>
      </c>
      <c r="I530" s="749"/>
      <c r="J530" s="251" t="s">
        <v>107</v>
      </c>
      <c r="K530" s="315"/>
      <c r="L530" s="498" t="s">
        <v>107</v>
      </c>
      <c r="M530" s="93"/>
      <c r="N530" s="698" t="s">
        <v>107</v>
      </c>
    </row>
    <row r="531" spans="1:14" ht="27.75" customHeight="1">
      <c r="A531" s="775"/>
      <c r="B531" s="1084" t="s">
        <v>1915</v>
      </c>
      <c r="C531" s="1084"/>
      <c r="D531" s="289" t="s">
        <v>1916</v>
      </c>
      <c r="E531" s="251"/>
      <c r="F531" s="92"/>
      <c r="G531" s="92"/>
      <c r="H531" s="251" t="s">
        <v>107</v>
      </c>
      <c r="I531" s="749"/>
      <c r="J531" s="251" t="s">
        <v>107</v>
      </c>
      <c r="K531" s="315"/>
      <c r="L531" s="498" t="s">
        <v>107</v>
      </c>
      <c r="M531" s="93"/>
      <c r="N531" s="698" t="s">
        <v>107</v>
      </c>
    </row>
    <row r="532" spans="1:14" ht="18" customHeight="1">
      <c r="A532" s="775"/>
      <c r="B532" s="315" t="s">
        <v>1917</v>
      </c>
      <c r="C532" s="313"/>
      <c r="D532" s="289" t="s">
        <v>1918</v>
      </c>
      <c r="E532" s="251"/>
      <c r="F532" s="92"/>
      <c r="G532" s="92"/>
      <c r="H532" s="251" t="s">
        <v>107</v>
      </c>
      <c r="I532" s="749"/>
      <c r="J532" s="251" t="s">
        <v>107</v>
      </c>
      <c r="K532" s="315"/>
      <c r="L532" s="498" t="s">
        <v>107</v>
      </c>
      <c r="M532" s="93"/>
      <c r="N532" s="698" t="s">
        <v>107</v>
      </c>
    </row>
    <row r="533" spans="1:14" s="281" customFormat="1" ht="18" customHeight="1">
      <c r="A533" s="775"/>
      <c r="B533" s="708" t="s">
        <v>2568</v>
      </c>
      <c r="C533" s="313"/>
      <c r="D533" s="903" t="s">
        <v>2567</v>
      </c>
      <c r="E533" s="251"/>
      <c r="F533" s="251"/>
      <c r="G533" s="251"/>
      <c r="H533" s="251"/>
      <c r="I533" s="498"/>
      <c r="J533" s="251"/>
      <c r="K533" s="315"/>
      <c r="L533" s="498"/>
      <c r="M533" s="125"/>
      <c r="N533" s="698"/>
    </row>
    <row r="534" spans="1:14" ht="18" customHeight="1">
      <c r="A534" s="774"/>
      <c r="B534" s="315" t="s">
        <v>1397</v>
      </c>
      <c r="C534" s="313"/>
      <c r="D534" s="289" t="s">
        <v>1919</v>
      </c>
      <c r="E534" s="251"/>
      <c r="F534" s="92"/>
      <c r="G534" s="92"/>
      <c r="H534" s="251" t="s">
        <v>107</v>
      </c>
      <c r="I534" s="749"/>
      <c r="J534" s="251" t="s">
        <v>107</v>
      </c>
      <c r="K534" s="315"/>
      <c r="L534" s="498" t="s">
        <v>107</v>
      </c>
      <c r="M534" s="93"/>
      <c r="N534" s="698" t="s">
        <v>107</v>
      </c>
    </row>
    <row r="535" spans="1:14" ht="32.25" customHeight="1">
      <c r="A535" s="1090" t="s">
        <v>2435</v>
      </c>
      <c r="B535" s="1091"/>
      <c r="C535" s="1091"/>
      <c r="D535" s="289" t="s">
        <v>1921</v>
      </c>
      <c r="E535" s="251"/>
      <c r="F535" s="251"/>
      <c r="G535" s="251" t="s">
        <v>1167</v>
      </c>
      <c r="H535" s="92" t="s">
        <v>107</v>
      </c>
      <c r="I535" s="498"/>
      <c r="J535" s="92" t="s">
        <v>107</v>
      </c>
      <c r="K535" s="315"/>
      <c r="L535" s="749" t="s">
        <v>107</v>
      </c>
      <c r="M535" s="93"/>
      <c r="N535" s="821" t="s">
        <v>107</v>
      </c>
    </row>
    <row r="536" spans="1:14" ht="18" customHeight="1">
      <c r="A536" s="96"/>
      <c r="B536" s="250" t="s">
        <v>1922</v>
      </c>
      <c r="C536" s="313"/>
      <c r="D536" s="289" t="s">
        <v>1923</v>
      </c>
      <c r="E536" s="251"/>
      <c r="F536" s="92"/>
      <c r="G536" s="92"/>
      <c r="H536" s="251" t="s">
        <v>107</v>
      </c>
      <c r="I536" s="749"/>
      <c r="J536" s="251" t="s">
        <v>107</v>
      </c>
      <c r="K536" s="315"/>
      <c r="L536" s="498" t="s">
        <v>107</v>
      </c>
      <c r="M536" s="93"/>
      <c r="N536" s="698" t="s">
        <v>107</v>
      </c>
    </row>
    <row r="537" spans="1:14" ht="18" customHeight="1">
      <c r="A537" s="774"/>
      <c r="B537" s="315" t="s">
        <v>1401</v>
      </c>
      <c r="C537" s="313"/>
      <c r="D537" s="289" t="s">
        <v>1924</v>
      </c>
      <c r="E537" s="251"/>
      <c r="F537" s="92"/>
      <c r="G537" s="92"/>
      <c r="H537" s="251" t="s">
        <v>107</v>
      </c>
      <c r="I537" s="749"/>
      <c r="J537" s="251" t="s">
        <v>107</v>
      </c>
      <c r="K537" s="315"/>
      <c r="L537" s="498" t="s">
        <v>107</v>
      </c>
      <c r="M537" s="93"/>
      <c r="N537" s="698" t="s">
        <v>107</v>
      </c>
    </row>
    <row r="538" spans="1:14" ht="18" customHeight="1">
      <c r="A538" s="96" t="s">
        <v>1925</v>
      </c>
      <c r="B538" s="313"/>
      <c r="C538" s="315"/>
      <c r="D538" s="289" t="s">
        <v>1926</v>
      </c>
      <c r="E538" s="251"/>
      <c r="F538" s="251"/>
      <c r="G538" s="251"/>
      <c r="H538" s="251" t="s">
        <v>107</v>
      </c>
      <c r="I538" s="498"/>
      <c r="J538" s="251" t="s">
        <v>107</v>
      </c>
      <c r="K538" s="315"/>
      <c r="L538" s="498" t="s">
        <v>107</v>
      </c>
      <c r="M538" s="93"/>
      <c r="N538" s="698" t="s">
        <v>107</v>
      </c>
    </row>
    <row r="539" spans="1:14" ht="28.5" customHeight="1">
      <c r="A539" s="96"/>
      <c r="B539" s="1084" t="s">
        <v>1927</v>
      </c>
      <c r="C539" s="1084"/>
      <c r="D539" s="289" t="s">
        <v>1928</v>
      </c>
      <c r="E539" s="251"/>
      <c r="F539" s="92"/>
      <c r="G539" s="92"/>
      <c r="H539" s="251" t="s">
        <v>107</v>
      </c>
      <c r="I539" s="749"/>
      <c r="J539" s="251" t="s">
        <v>107</v>
      </c>
      <c r="K539" s="315"/>
      <c r="L539" s="498" t="s">
        <v>107</v>
      </c>
      <c r="M539" s="93"/>
      <c r="N539" s="698" t="s">
        <v>107</v>
      </c>
    </row>
    <row r="540" spans="1:14" ht="26.25" customHeight="1">
      <c r="A540" s="96"/>
      <c r="B540" s="315"/>
      <c r="C540" s="624" t="s">
        <v>1929</v>
      </c>
      <c r="D540" s="289" t="s">
        <v>1930</v>
      </c>
      <c r="E540" s="251"/>
      <c r="F540" s="251"/>
      <c r="G540" s="251"/>
      <c r="H540" s="251" t="s">
        <v>107</v>
      </c>
      <c r="I540" s="498"/>
      <c r="J540" s="251" t="s">
        <v>107</v>
      </c>
      <c r="K540" s="315"/>
      <c r="L540" s="498" t="s">
        <v>107</v>
      </c>
      <c r="M540" s="93"/>
      <c r="N540" s="698" t="s">
        <v>107</v>
      </c>
    </row>
    <row r="541" spans="1:14" ht="24.75" customHeight="1">
      <c r="A541" s="96"/>
      <c r="B541" s="1087" t="s">
        <v>1931</v>
      </c>
      <c r="C541" s="1087"/>
      <c r="D541" s="289" t="s">
        <v>1932</v>
      </c>
      <c r="E541" s="251"/>
      <c r="F541" s="92"/>
      <c r="G541" s="92"/>
      <c r="H541" s="251" t="s">
        <v>107</v>
      </c>
      <c r="I541" s="749"/>
      <c r="J541" s="251" t="s">
        <v>107</v>
      </c>
      <c r="K541" s="315"/>
      <c r="L541" s="498" t="s">
        <v>107</v>
      </c>
      <c r="M541" s="93"/>
      <c r="N541" s="698" t="s">
        <v>107</v>
      </c>
    </row>
    <row r="542" spans="1:14" ht="30" customHeight="1">
      <c r="A542" s="96"/>
      <c r="B542" s="1087" t="s">
        <v>1933</v>
      </c>
      <c r="C542" s="1087"/>
      <c r="D542" s="289" t="s">
        <v>1934</v>
      </c>
      <c r="E542" s="251"/>
      <c r="F542" s="92"/>
      <c r="G542" s="92"/>
      <c r="H542" s="251" t="s">
        <v>107</v>
      </c>
      <c r="I542" s="749"/>
      <c r="J542" s="251" t="s">
        <v>107</v>
      </c>
      <c r="K542" s="315"/>
      <c r="L542" s="498" t="s">
        <v>107</v>
      </c>
      <c r="M542" s="93"/>
      <c r="N542" s="698" t="s">
        <v>107</v>
      </c>
    </row>
    <row r="543" spans="1:14" s="281" customFormat="1" ht="33.6" customHeight="1">
      <c r="A543" s="96"/>
      <c r="B543" s="315"/>
      <c r="C543" s="624" t="s">
        <v>1935</v>
      </c>
      <c r="D543" s="289" t="s">
        <v>1936</v>
      </c>
      <c r="E543" s="251"/>
      <c r="F543" s="251"/>
      <c r="G543" s="251"/>
      <c r="H543" s="251" t="s">
        <v>107</v>
      </c>
      <c r="I543" s="498"/>
      <c r="J543" s="251" t="s">
        <v>107</v>
      </c>
      <c r="K543" s="315"/>
      <c r="L543" s="498" t="s">
        <v>107</v>
      </c>
      <c r="M543" s="125"/>
      <c r="N543" s="698" t="s">
        <v>107</v>
      </c>
    </row>
    <row r="544" spans="1:14" ht="18" customHeight="1">
      <c r="A544" s="96"/>
      <c r="B544" s="315" t="s">
        <v>1405</v>
      </c>
      <c r="C544" s="313"/>
      <c r="D544" s="289" t="s">
        <v>1937</v>
      </c>
      <c r="E544" s="251"/>
      <c r="F544" s="92"/>
      <c r="G544" s="92"/>
      <c r="H544" s="251" t="s">
        <v>107</v>
      </c>
      <c r="I544" s="749"/>
      <c r="J544" s="251" t="s">
        <v>107</v>
      </c>
      <c r="K544" s="315"/>
      <c r="L544" s="498" t="s">
        <v>107</v>
      </c>
      <c r="M544" s="93"/>
      <c r="N544" s="698" t="s">
        <v>107</v>
      </c>
    </row>
    <row r="545" spans="1:14" ht="24.75" customHeight="1">
      <c r="A545" s="1092" t="s">
        <v>2436</v>
      </c>
      <c r="B545" s="1093"/>
      <c r="C545" s="1093"/>
      <c r="D545" s="289" t="s">
        <v>1939</v>
      </c>
      <c r="E545" s="251"/>
      <c r="F545" s="251"/>
      <c r="G545" s="251"/>
      <c r="H545" s="251" t="s">
        <v>107</v>
      </c>
      <c r="I545" s="498"/>
      <c r="J545" s="251" t="s">
        <v>107</v>
      </c>
      <c r="K545" s="315"/>
      <c r="L545" s="498" t="s">
        <v>107</v>
      </c>
      <c r="M545" s="93"/>
      <c r="N545" s="698" t="s">
        <v>107</v>
      </c>
    </row>
    <row r="546" spans="1:14" ht="18" customHeight="1">
      <c r="A546" s="96"/>
      <c r="B546" s="313" t="s">
        <v>1940</v>
      </c>
      <c r="C546" s="315"/>
      <c r="D546" s="289" t="s">
        <v>1941</v>
      </c>
      <c r="E546" s="251"/>
      <c r="F546" s="92"/>
      <c r="G546" s="92"/>
      <c r="H546" s="251" t="s">
        <v>107</v>
      </c>
      <c r="I546" s="749"/>
      <c r="J546" s="251" t="s">
        <v>107</v>
      </c>
      <c r="K546" s="315"/>
      <c r="L546" s="498" t="s">
        <v>107</v>
      </c>
      <c r="M546" s="93"/>
      <c r="N546" s="698" t="s">
        <v>107</v>
      </c>
    </row>
    <row r="547" spans="1:14" ht="18" customHeight="1">
      <c r="A547" s="96"/>
      <c r="B547" s="315" t="s">
        <v>1942</v>
      </c>
      <c r="C547" s="313"/>
      <c r="D547" s="289" t="s">
        <v>1943</v>
      </c>
      <c r="E547" s="251"/>
      <c r="F547" s="92"/>
      <c r="G547" s="92"/>
      <c r="H547" s="251" t="s">
        <v>107</v>
      </c>
      <c r="I547" s="749"/>
      <c r="J547" s="251" t="s">
        <v>107</v>
      </c>
      <c r="K547" s="315"/>
      <c r="L547" s="498" t="s">
        <v>107</v>
      </c>
      <c r="M547" s="93"/>
      <c r="N547" s="698" t="s">
        <v>107</v>
      </c>
    </row>
    <row r="548" spans="1:14" ht="18" customHeight="1">
      <c r="A548" s="96"/>
      <c r="B548" s="1094" t="s">
        <v>1944</v>
      </c>
      <c r="C548" s="1094"/>
      <c r="D548" s="777" t="s">
        <v>1945</v>
      </c>
      <c r="E548" s="251"/>
      <c r="F548" s="92"/>
      <c r="G548" s="92"/>
      <c r="H548" s="251" t="s">
        <v>107</v>
      </c>
      <c r="I548" s="749"/>
      <c r="J548" s="251" t="s">
        <v>107</v>
      </c>
      <c r="K548" s="315"/>
      <c r="L548" s="498" t="s">
        <v>107</v>
      </c>
      <c r="M548" s="93"/>
      <c r="N548" s="698" t="s">
        <v>107</v>
      </c>
    </row>
    <row r="549" spans="1:14" ht="18" customHeight="1">
      <c r="A549" s="96"/>
      <c r="B549" s="1094" t="s">
        <v>1948</v>
      </c>
      <c r="C549" s="1094"/>
      <c r="D549" s="632" t="s">
        <v>1949</v>
      </c>
      <c r="E549" s="251"/>
      <c r="F549" s="92"/>
      <c r="G549" s="92"/>
      <c r="H549" s="251" t="s">
        <v>107</v>
      </c>
      <c r="I549" s="749"/>
      <c r="J549" s="251" t="s">
        <v>107</v>
      </c>
      <c r="K549" s="315"/>
      <c r="L549" s="498" t="s">
        <v>107</v>
      </c>
      <c r="M549" s="93"/>
      <c r="N549" s="698" t="s">
        <v>107</v>
      </c>
    </row>
    <row r="550" spans="1:14" ht="27.75" customHeight="1">
      <c r="A550" s="96"/>
      <c r="B550" s="1103" t="s">
        <v>1950</v>
      </c>
      <c r="C550" s="1103"/>
      <c r="D550" s="632" t="s">
        <v>1951</v>
      </c>
      <c r="E550" s="251"/>
      <c r="F550" s="251"/>
      <c r="G550" s="251"/>
      <c r="H550" s="251" t="s">
        <v>107</v>
      </c>
      <c r="I550" s="498"/>
      <c r="J550" s="251" t="s">
        <v>107</v>
      </c>
      <c r="K550" s="315"/>
      <c r="L550" s="498" t="s">
        <v>107</v>
      </c>
      <c r="M550" s="93"/>
      <c r="N550" s="698" t="s">
        <v>107</v>
      </c>
    </row>
    <row r="551" spans="1:14" s="281" customFormat="1" ht="27.6" customHeight="1">
      <c r="A551" s="96"/>
      <c r="B551" s="1097" t="s">
        <v>2437</v>
      </c>
      <c r="C551" s="1098"/>
      <c r="D551" s="632" t="s">
        <v>1959</v>
      </c>
      <c r="E551" s="251"/>
      <c r="F551" s="251"/>
      <c r="G551" s="251"/>
      <c r="H551" s="251" t="s">
        <v>107</v>
      </c>
      <c r="I551" s="498"/>
      <c r="J551" s="251" t="s">
        <v>107</v>
      </c>
      <c r="K551" s="315"/>
      <c r="L551" s="498" t="s">
        <v>107</v>
      </c>
      <c r="M551" s="125"/>
      <c r="N551" s="698" t="s">
        <v>107</v>
      </c>
    </row>
    <row r="552" spans="1:14" s="281" customFormat="1" ht="33" customHeight="1">
      <c r="A552" s="96"/>
      <c r="B552" s="631"/>
      <c r="C552" s="633" t="s">
        <v>1415</v>
      </c>
      <c r="D552" s="632" t="s">
        <v>1961</v>
      </c>
      <c r="E552" s="251"/>
      <c r="F552" s="251"/>
      <c r="G552" s="251"/>
      <c r="H552" s="251" t="s">
        <v>107</v>
      </c>
      <c r="I552" s="498"/>
      <c r="J552" s="251" t="s">
        <v>107</v>
      </c>
      <c r="K552" s="315"/>
      <c r="L552" s="498" t="s">
        <v>107</v>
      </c>
      <c r="M552" s="125"/>
      <c r="N552" s="698" t="s">
        <v>107</v>
      </c>
    </row>
    <row r="553" spans="1:14" ht="18" customHeight="1">
      <c r="A553" s="96"/>
      <c r="B553" s="315" t="s">
        <v>1417</v>
      </c>
      <c r="C553" s="313"/>
      <c r="D553" s="289" t="s">
        <v>1964</v>
      </c>
      <c r="E553" s="251"/>
      <c r="F553" s="92"/>
      <c r="G553" s="92"/>
      <c r="H553" s="251" t="s">
        <v>107</v>
      </c>
      <c r="I553" s="749"/>
      <c r="J553" s="251" t="s">
        <v>107</v>
      </c>
      <c r="K553" s="315"/>
      <c r="L553" s="498" t="s">
        <v>107</v>
      </c>
      <c r="M553" s="93"/>
      <c r="N553" s="698" t="s">
        <v>107</v>
      </c>
    </row>
    <row r="554" spans="1:14" ht="26.25" customHeight="1">
      <c r="A554" s="1090" t="s">
        <v>2438</v>
      </c>
      <c r="B554" s="1091"/>
      <c r="C554" s="1091"/>
      <c r="D554" s="289" t="s">
        <v>1966</v>
      </c>
      <c r="E554" s="251"/>
      <c r="F554" s="251"/>
      <c r="G554" s="251"/>
      <c r="H554" s="251" t="s">
        <v>107</v>
      </c>
      <c r="I554" s="498"/>
      <c r="J554" s="251" t="s">
        <v>107</v>
      </c>
      <c r="K554" s="315"/>
      <c r="L554" s="498" t="s">
        <v>107</v>
      </c>
      <c r="M554" s="93"/>
      <c r="N554" s="698" t="s">
        <v>107</v>
      </c>
    </row>
    <row r="555" spans="1:14" ht="18" customHeight="1">
      <c r="A555" s="96"/>
      <c r="B555" s="315" t="s">
        <v>2439</v>
      </c>
      <c r="C555" s="313"/>
      <c r="D555" s="289" t="s">
        <v>1968</v>
      </c>
      <c r="E555" s="251"/>
      <c r="F555" s="251"/>
      <c r="G555" s="251" t="s">
        <v>109</v>
      </c>
      <c r="H555" s="251" t="s">
        <v>107</v>
      </c>
      <c r="I555" s="498" t="s">
        <v>109</v>
      </c>
      <c r="J555" s="251" t="s">
        <v>107</v>
      </c>
      <c r="K555" s="251" t="s">
        <v>109</v>
      </c>
      <c r="L555" s="498" t="s">
        <v>107</v>
      </c>
      <c r="M555" s="251" t="s">
        <v>109</v>
      </c>
      <c r="N555" s="698" t="s">
        <v>107</v>
      </c>
    </row>
    <row r="556" spans="1:14" ht="29.4" customHeight="1">
      <c r="A556" s="680"/>
      <c r="B556" s="1125" t="s">
        <v>1969</v>
      </c>
      <c r="C556" s="1125"/>
      <c r="D556" s="289" t="s">
        <v>1970</v>
      </c>
      <c r="E556" s="251"/>
      <c r="F556" s="92"/>
      <c r="G556" s="92"/>
      <c r="H556" s="251" t="s">
        <v>107</v>
      </c>
      <c r="I556" s="749"/>
      <c r="J556" s="251" t="s">
        <v>107</v>
      </c>
      <c r="K556" s="315"/>
      <c r="L556" s="498" t="s">
        <v>107</v>
      </c>
      <c r="M556" s="93"/>
      <c r="N556" s="698" t="s">
        <v>107</v>
      </c>
    </row>
    <row r="557" spans="1:14" ht="18" customHeight="1">
      <c r="A557" s="96"/>
      <c r="B557" s="315" t="s">
        <v>1427</v>
      </c>
      <c r="C557" s="313"/>
      <c r="D557" s="289" t="s">
        <v>1975</v>
      </c>
      <c r="E557" s="251"/>
      <c r="F557" s="92"/>
      <c r="G557" s="92"/>
      <c r="H557" s="251" t="s">
        <v>107</v>
      </c>
      <c r="I557" s="749"/>
      <c r="J557" s="251" t="s">
        <v>107</v>
      </c>
      <c r="K557" s="315"/>
      <c r="L557" s="498" t="s">
        <v>107</v>
      </c>
      <c r="M557" s="93"/>
      <c r="N557" s="698" t="s">
        <v>107</v>
      </c>
    </row>
    <row r="558" spans="1:14" ht="18" customHeight="1">
      <c r="A558" s="96" t="s">
        <v>1988</v>
      </c>
      <c r="B558" s="250"/>
      <c r="C558" s="97"/>
      <c r="D558" s="289" t="s">
        <v>193</v>
      </c>
      <c r="E558" s="251"/>
      <c r="F558" s="251"/>
      <c r="G558" s="251"/>
      <c r="H558" s="251" t="s">
        <v>107</v>
      </c>
      <c r="I558" s="498"/>
      <c r="J558" s="251" t="s">
        <v>107</v>
      </c>
      <c r="K558" s="315"/>
      <c r="L558" s="498" t="s">
        <v>107</v>
      </c>
      <c r="M558" s="93"/>
      <c r="N558" s="698" t="s">
        <v>107</v>
      </c>
    </row>
    <row r="559" spans="1:14" ht="25.5" customHeight="1">
      <c r="A559" s="1092" t="s">
        <v>2440</v>
      </c>
      <c r="B559" s="1093"/>
      <c r="C559" s="1093"/>
      <c r="D559" s="289" t="s">
        <v>1990</v>
      </c>
      <c r="E559" s="251"/>
      <c r="F559" s="251"/>
      <c r="G559" s="251"/>
      <c r="H559" s="251" t="s">
        <v>107</v>
      </c>
      <c r="I559" s="498"/>
      <c r="J559" s="251" t="s">
        <v>107</v>
      </c>
      <c r="K559" s="315"/>
      <c r="L559" s="498" t="s">
        <v>107</v>
      </c>
      <c r="M559" s="93"/>
      <c r="N559" s="698" t="s">
        <v>107</v>
      </c>
    </row>
    <row r="560" spans="1:14" ht="36" customHeight="1">
      <c r="A560" s="96"/>
      <c r="B560" s="1087" t="s">
        <v>1991</v>
      </c>
      <c r="C560" s="1087"/>
      <c r="D560" s="289" t="s">
        <v>1992</v>
      </c>
      <c r="E560" s="251"/>
      <c r="F560" s="251"/>
      <c r="G560" s="251"/>
      <c r="H560" s="251" t="s">
        <v>107</v>
      </c>
      <c r="I560" s="498"/>
      <c r="J560" s="251" t="s">
        <v>107</v>
      </c>
      <c r="K560" s="315"/>
      <c r="L560" s="498" t="s">
        <v>107</v>
      </c>
      <c r="M560" s="93"/>
      <c r="N560" s="698" t="s">
        <v>107</v>
      </c>
    </row>
    <row r="561" spans="1:14" ht="18" customHeight="1">
      <c r="A561" s="96"/>
      <c r="B561" s="315" t="s">
        <v>1993</v>
      </c>
      <c r="C561" s="313"/>
      <c r="D561" s="289" t="s">
        <v>1994</v>
      </c>
      <c r="E561" s="251"/>
      <c r="F561" s="251"/>
      <c r="G561" s="251"/>
      <c r="H561" s="251" t="s">
        <v>107</v>
      </c>
      <c r="I561" s="498"/>
      <c r="J561" s="251" t="s">
        <v>107</v>
      </c>
      <c r="K561" s="315"/>
      <c r="L561" s="498" t="s">
        <v>107</v>
      </c>
      <c r="M561" s="93"/>
      <c r="N561" s="698" t="s">
        <v>107</v>
      </c>
    </row>
    <row r="562" spans="1:14" ht="18" customHeight="1">
      <c r="A562" s="96"/>
      <c r="B562" s="315" t="s">
        <v>2441</v>
      </c>
      <c r="C562" s="313"/>
      <c r="D562" s="289" t="s">
        <v>1996</v>
      </c>
      <c r="E562" s="251"/>
      <c r="F562" s="251"/>
      <c r="G562" s="251" t="s">
        <v>109</v>
      </c>
      <c r="H562" s="251" t="s">
        <v>107</v>
      </c>
      <c r="I562" s="498" t="s">
        <v>109</v>
      </c>
      <c r="J562" s="251" t="s">
        <v>107</v>
      </c>
      <c r="K562" s="251" t="s">
        <v>109</v>
      </c>
      <c r="L562" s="498" t="s">
        <v>107</v>
      </c>
      <c r="M562" s="251" t="s">
        <v>109</v>
      </c>
      <c r="N562" s="698" t="s">
        <v>107</v>
      </c>
    </row>
    <row r="563" spans="1:14" ht="27" customHeight="1">
      <c r="A563" s="96"/>
      <c r="B563" s="1087" t="s">
        <v>1997</v>
      </c>
      <c r="C563" s="1087"/>
      <c r="D563" s="289" t="s">
        <v>1998</v>
      </c>
      <c r="E563" s="251"/>
      <c r="F563" s="251"/>
      <c r="G563" s="251" t="s">
        <v>109</v>
      </c>
      <c r="H563" s="251" t="s">
        <v>107</v>
      </c>
      <c r="I563" s="498" t="s">
        <v>109</v>
      </c>
      <c r="J563" s="251" t="s">
        <v>107</v>
      </c>
      <c r="K563" s="251" t="s">
        <v>109</v>
      </c>
      <c r="L563" s="498" t="s">
        <v>107</v>
      </c>
      <c r="M563" s="251" t="s">
        <v>109</v>
      </c>
      <c r="N563" s="698" t="s">
        <v>107</v>
      </c>
    </row>
    <row r="564" spans="1:14" ht="18.600000000000001" customHeight="1">
      <c r="A564" s="96"/>
      <c r="B564" s="315" t="s">
        <v>2004</v>
      </c>
      <c r="C564" s="313"/>
      <c r="D564" s="289" t="s">
        <v>2005</v>
      </c>
      <c r="E564" s="251"/>
      <c r="F564" s="251"/>
      <c r="G564" s="251"/>
      <c r="H564" s="251" t="s">
        <v>107</v>
      </c>
      <c r="I564" s="498"/>
      <c r="J564" s="251" t="s">
        <v>107</v>
      </c>
      <c r="K564" s="315"/>
      <c r="L564" s="498" t="s">
        <v>107</v>
      </c>
      <c r="M564" s="93"/>
      <c r="N564" s="698" t="s">
        <v>107</v>
      </c>
    </row>
    <row r="565" spans="1:14" ht="18.600000000000001" customHeight="1">
      <c r="A565" s="96" t="s">
        <v>2006</v>
      </c>
      <c r="B565" s="315"/>
      <c r="C565" s="313"/>
      <c r="D565" s="289">
        <v>41.02</v>
      </c>
      <c r="E565" s="251"/>
      <c r="F565" s="251"/>
      <c r="G565" s="251"/>
      <c r="H565" s="251" t="s">
        <v>107</v>
      </c>
      <c r="I565" s="498"/>
      <c r="J565" s="251" t="s">
        <v>107</v>
      </c>
      <c r="K565" s="315"/>
      <c r="L565" s="498" t="s">
        <v>107</v>
      </c>
      <c r="M565" s="93"/>
      <c r="N565" s="698" t="s">
        <v>107</v>
      </c>
    </row>
    <row r="566" spans="1:14" ht="71.400000000000006" customHeight="1">
      <c r="A566" s="96"/>
      <c r="B566" s="1105" t="s">
        <v>2442</v>
      </c>
      <c r="C566" s="1105"/>
      <c r="D566" s="289" t="s">
        <v>2008</v>
      </c>
      <c r="E566" s="251"/>
      <c r="F566" s="251"/>
      <c r="G566" s="251" t="s">
        <v>109</v>
      </c>
      <c r="H566" s="251" t="s">
        <v>107</v>
      </c>
      <c r="I566" s="498" t="s">
        <v>109</v>
      </c>
      <c r="J566" s="251" t="s">
        <v>107</v>
      </c>
      <c r="K566" s="251" t="s">
        <v>109</v>
      </c>
      <c r="L566" s="498" t="s">
        <v>107</v>
      </c>
      <c r="M566" s="251" t="s">
        <v>109</v>
      </c>
      <c r="N566" s="698" t="s">
        <v>107</v>
      </c>
    </row>
    <row r="567" spans="1:14" ht="68.400000000000006" customHeight="1">
      <c r="A567" s="96"/>
      <c r="B567" s="195"/>
      <c r="C567" s="779" t="s">
        <v>2009</v>
      </c>
      <c r="D567" s="289" t="s">
        <v>2010</v>
      </c>
      <c r="E567" s="251"/>
      <c r="F567" s="251"/>
      <c r="G567" s="251" t="s">
        <v>109</v>
      </c>
      <c r="H567" s="92" t="s">
        <v>107</v>
      </c>
      <c r="I567" s="498" t="s">
        <v>109</v>
      </c>
      <c r="J567" s="92" t="s">
        <v>107</v>
      </c>
      <c r="K567" s="251" t="s">
        <v>109</v>
      </c>
      <c r="L567" s="749" t="s">
        <v>107</v>
      </c>
      <c r="M567" s="251" t="s">
        <v>109</v>
      </c>
      <c r="N567" s="821" t="s">
        <v>107</v>
      </c>
    </row>
    <row r="568" spans="1:14" ht="18" customHeight="1">
      <c r="A568" s="623" t="s">
        <v>2013</v>
      </c>
      <c r="B568" s="315"/>
      <c r="C568" s="315"/>
      <c r="D568" s="289" t="s">
        <v>875</v>
      </c>
      <c r="E568" s="251"/>
      <c r="F568" s="251"/>
      <c r="G568" s="251"/>
      <c r="H568" s="251" t="s">
        <v>107</v>
      </c>
      <c r="I568" s="498"/>
      <c r="J568" s="251" t="s">
        <v>107</v>
      </c>
      <c r="K568" s="315"/>
      <c r="L568" s="498" t="s">
        <v>107</v>
      </c>
      <c r="M568" s="93"/>
      <c r="N568" s="698" t="s">
        <v>107</v>
      </c>
    </row>
    <row r="569" spans="1:14" ht="26.25" customHeight="1">
      <c r="A569" s="1070" t="s">
        <v>2014</v>
      </c>
      <c r="B569" s="1071"/>
      <c r="C569" s="1071"/>
      <c r="D569" s="289" t="s">
        <v>876</v>
      </c>
      <c r="E569" s="251"/>
      <c r="F569" s="251"/>
      <c r="G569" s="251"/>
      <c r="H569" s="251" t="s">
        <v>107</v>
      </c>
      <c r="I569" s="498"/>
      <c r="J569" s="251" t="s">
        <v>107</v>
      </c>
      <c r="K569" s="315"/>
      <c r="L569" s="498" t="s">
        <v>107</v>
      </c>
      <c r="M569" s="93"/>
      <c r="N569" s="698" t="s">
        <v>107</v>
      </c>
    </row>
    <row r="570" spans="1:14" ht="38.25" customHeight="1">
      <c r="A570" s="1080" t="s">
        <v>2600</v>
      </c>
      <c r="B570" s="1081"/>
      <c r="C570" s="1081"/>
      <c r="D570" s="289" t="s">
        <v>2015</v>
      </c>
      <c r="E570" s="251"/>
      <c r="F570" s="251"/>
      <c r="G570" s="251"/>
      <c r="H570" s="251" t="s">
        <v>109</v>
      </c>
      <c r="I570" s="498"/>
      <c r="J570" s="251" t="s">
        <v>109</v>
      </c>
      <c r="K570" s="315"/>
      <c r="L570" s="498" t="s">
        <v>109</v>
      </c>
      <c r="M570" s="93"/>
      <c r="N570" s="698" t="s">
        <v>109</v>
      </c>
    </row>
    <row r="571" spans="1:14" ht="18.600000000000001" customHeight="1">
      <c r="A571" s="623"/>
      <c r="B571" s="315" t="s">
        <v>2050</v>
      </c>
      <c r="C571" s="313"/>
      <c r="D571" s="289" t="s">
        <v>2051</v>
      </c>
      <c r="E571" s="251"/>
      <c r="F571" s="251"/>
      <c r="G571" s="251"/>
      <c r="H571" s="251" t="s">
        <v>109</v>
      </c>
      <c r="I571" s="498"/>
      <c r="J571" s="251" t="s">
        <v>109</v>
      </c>
      <c r="K571" s="315"/>
      <c r="L571" s="498" t="s">
        <v>109</v>
      </c>
      <c r="M571" s="93"/>
      <c r="N571" s="698" t="s">
        <v>109</v>
      </c>
    </row>
    <row r="572" spans="1:14" ht="18.600000000000001" customHeight="1">
      <c r="A572" s="623"/>
      <c r="B572" s="315" t="s">
        <v>2052</v>
      </c>
      <c r="C572" s="313"/>
      <c r="D572" s="289" t="s">
        <v>2053</v>
      </c>
      <c r="E572" s="251"/>
      <c r="F572" s="251"/>
      <c r="G572" s="251" t="s">
        <v>109</v>
      </c>
      <c r="H572" s="251" t="s">
        <v>109</v>
      </c>
      <c r="I572" s="498" t="s">
        <v>109</v>
      </c>
      <c r="J572" s="251" t="s">
        <v>109</v>
      </c>
      <c r="K572" s="251" t="s">
        <v>109</v>
      </c>
      <c r="L572" s="498" t="s">
        <v>109</v>
      </c>
      <c r="M572" s="251" t="s">
        <v>109</v>
      </c>
      <c r="N572" s="698" t="s">
        <v>109</v>
      </c>
    </row>
    <row r="573" spans="1:14" ht="27" customHeight="1">
      <c r="A573" s="623"/>
      <c r="B573" s="1084" t="s">
        <v>2056</v>
      </c>
      <c r="C573" s="1084"/>
      <c r="D573" s="289" t="s">
        <v>2057</v>
      </c>
      <c r="E573" s="251"/>
      <c r="F573" s="251"/>
      <c r="G573" s="251"/>
      <c r="H573" s="251" t="s">
        <v>109</v>
      </c>
      <c r="I573" s="498"/>
      <c r="J573" s="251" t="s">
        <v>109</v>
      </c>
      <c r="K573" s="315"/>
      <c r="L573" s="498" t="s">
        <v>109</v>
      </c>
      <c r="M573" s="93"/>
      <c r="N573" s="698" t="s">
        <v>109</v>
      </c>
    </row>
    <row r="574" spans="1:14" ht="18.600000000000001" customHeight="1">
      <c r="A574" s="623"/>
      <c r="B574" s="1106" t="s">
        <v>2058</v>
      </c>
      <c r="C574" s="1106"/>
      <c r="D574" s="289" t="s">
        <v>2059</v>
      </c>
      <c r="E574" s="251"/>
      <c r="F574" s="251"/>
      <c r="G574" s="251"/>
      <c r="H574" s="251" t="s">
        <v>109</v>
      </c>
      <c r="I574" s="498"/>
      <c r="J574" s="251" t="s">
        <v>109</v>
      </c>
      <c r="K574" s="315"/>
      <c r="L574" s="498" t="s">
        <v>109</v>
      </c>
      <c r="M574" s="93"/>
      <c r="N574" s="698" t="s">
        <v>109</v>
      </c>
    </row>
    <row r="575" spans="1:14" ht="32.4" customHeight="1">
      <c r="A575" s="623"/>
      <c r="B575" s="1087" t="s">
        <v>2060</v>
      </c>
      <c r="C575" s="1087"/>
      <c r="D575" s="289" t="s">
        <v>2061</v>
      </c>
      <c r="E575" s="251"/>
      <c r="F575" s="251"/>
      <c r="G575" s="251"/>
      <c r="H575" s="251" t="s">
        <v>107</v>
      </c>
      <c r="I575" s="498"/>
      <c r="J575" s="251" t="s">
        <v>107</v>
      </c>
      <c r="K575" s="315"/>
      <c r="L575" s="498" t="s">
        <v>107</v>
      </c>
      <c r="M575" s="93"/>
      <c r="N575" s="698" t="s">
        <v>107</v>
      </c>
    </row>
    <row r="576" spans="1:14" ht="24" customHeight="1">
      <c r="A576" s="623"/>
      <c r="B576" s="1084" t="s">
        <v>2062</v>
      </c>
      <c r="C576" s="1084"/>
      <c r="D576" s="289" t="s">
        <v>2063</v>
      </c>
      <c r="E576" s="251"/>
      <c r="F576" s="251"/>
      <c r="G576" s="251"/>
      <c r="H576" s="251" t="s">
        <v>107</v>
      </c>
      <c r="I576" s="498"/>
      <c r="J576" s="251" t="s">
        <v>107</v>
      </c>
      <c r="K576" s="315"/>
      <c r="L576" s="498" t="s">
        <v>107</v>
      </c>
      <c r="M576" s="93"/>
      <c r="N576" s="698" t="s">
        <v>107</v>
      </c>
    </row>
    <row r="577" spans="1:14" ht="26.25" customHeight="1">
      <c r="A577" s="623"/>
      <c r="B577" s="1087" t="s">
        <v>2064</v>
      </c>
      <c r="C577" s="1087"/>
      <c r="D577" s="289" t="s">
        <v>2065</v>
      </c>
      <c r="E577" s="251"/>
      <c r="F577" s="251"/>
      <c r="G577" s="251"/>
      <c r="H577" s="251" t="s">
        <v>109</v>
      </c>
      <c r="I577" s="498"/>
      <c r="J577" s="251" t="s">
        <v>109</v>
      </c>
      <c r="K577" s="315"/>
      <c r="L577" s="498" t="s">
        <v>109</v>
      </c>
      <c r="M577" s="93"/>
      <c r="N577" s="698" t="s">
        <v>109</v>
      </c>
    </row>
    <row r="578" spans="1:14" ht="18" customHeight="1">
      <c r="A578" s="623"/>
      <c r="B578" s="315" t="s">
        <v>2068</v>
      </c>
      <c r="C578" s="758"/>
      <c r="D578" s="289" t="s">
        <v>2069</v>
      </c>
      <c r="E578" s="251"/>
      <c r="F578" s="251"/>
      <c r="G578" s="251"/>
      <c r="H578" s="251" t="s">
        <v>109</v>
      </c>
      <c r="I578" s="498"/>
      <c r="J578" s="251" t="s">
        <v>109</v>
      </c>
      <c r="K578" s="315"/>
      <c r="L578" s="498" t="s">
        <v>109</v>
      </c>
      <c r="M578" s="93"/>
      <c r="N578" s="698" t="s">
        <v>109</v>
      </c>
    </row>
    <row r="579" spans="1:14" ht="29.25" customHeight="1">
      <c r="A579" s="623"/>
      <c r="B579" s="1084" t="s">
        <v>2070</v>
      </c>
      <c r="C579" s="1084"/>
      <c r="D579" s="289" t="s">
        <v>2071</v>
      </c>
      <c r="E579" s="251"/>
      <c r="F579" s="251"/>
      <c r="G579" s="251"/>
      <c r="H579" s="251" t="s">
        <v>109</v>
      </c>
      <c r="I579" s="498"/>
      <c r="J579" s="251" t="s">
        <v>109</v>
      </c>
      <c r="K579" s="315"/>
      <c r="L579" s="498" t="s">
        <v>109</v>
      </c>
      <c r="M579" s="93"/>
      <c r="N579" s="698" t="s">
        <v>109</v>
      </c>
    </row>
    <row r="580" spans="1:14" ht="18" customHeight="1">
      <c r="A580" s="623"/>
      <c r="B580" s="315" t="s">
        <v>2072</v>
      </c>
      <c r="C580" s="758"/>
      <c r="D580" s="289" t="s">
        <v>2073</v>
      </c>
      <c r="E580" s="251"/>
      <c r="F580" s="251"/>
      <c r="G580" s="251"/>
      <c r="H580" s="251" t="s">
        <v>107</v>
      </c>
      <c r="I580" s="498"/>
      <c r="J580" s="251" t="s">
        <v>107</v>
      </c>
      <c r="K580" s="315"/>
      <c r="L580" s="498" t="s">
        <v>107</v>
      </c>
      <c r="M580" s="93"/>
      <c r="N580" s="698" t="s">
        <v>107</v>
      </c>
    </row>
    <row r="581" spans="1:14" ht="26.25" customHeight="1">
      <c r="A581" s="623"/>
      <c r="B581" s="1087" t="s">
        <v>2074</v>
      </c>
      <c r="C581" s="1087"/>
      <c r="D581" s="289" t="s">
        <v>2075</v>
      </c>
      <c r="E581" s="251"/>
      <c r="F581" s="251"/>
      <c r="G581" s="251"/>
      <c r="H581" s="251" t="s">
        <v>107</v>
      </c>
      <c r="I581" s="498"/>
      <c r="J581" s="251" t="s">
        <v>107</v>
      </c>
      <c r="K581" s="315"/>
      <c r="L581" s="498" t="s">
        <v>107</v>
      </c>
      <c r="M581" s="93"/>
      <c r="N581" s="698" t="s">
        <v>107</v>
      </c>
    </row>
    <row r="582" spans="1:14" ht="32.4" customHeight="1">
      <c r="A582" s="623"/>
      <c r="B582" s="1087" t="s">
        <v>2443</v>
      </c>
      <c r="C582" s="1087"/>
      <c r="D582" s="289" t="s">
        <v>2077</v>
      </c>
      <c r="E582" s="251"/>
      <c r="F582" s="251"/>
      <c r="G582" s="251"/>
      <c r="H582" s="251" t="s">
        <v>107</v>
      </c>
      <c r="I582" s="498"/>
      <c r="J582" s="251" t="s">
        <v>107</v>
      </c>
      <c r="K582" s="315"/>
      <c r="L582" s="498" t="s">
        <v>107</v>
      </c>
      <c r="M582" s="93"/>
      <c r="N582" s="698" t="s">
        <v>107</v>
      </c>
    </row>
    <row r="583" spans="1:14" ht="41.4" customHeight="1">
      <c r="A583" s="623"/>
      <c r="B583" s="671"/>
      <c r="C583" s="671" t="s">
        <v>2078</v>
      </c>
      <c r="D583" s="289" t="s">
        <v>2079</v>
      </c>
      <c r="E583" s="251"/>
      <c r="F583" s="251"/>
      <c r="G583" s="251"/>
      <c r="H583" s="251" t="s">
        <v>107</v>
      </c>
      <c r="I583" s="498"/>
      <c r="J583" s="251" t="s">
        <v>107</v>
      </c>
      <c r="K583" s="315"/>
      <c r="L583" s="498" t="s">
        <v>107</v>
      </c>
      <c r="M583" s="93"/>
      <c r="N583" s="698" t="s">
        <v>107</v>
      </c>
    </row>
    <row r="584" spans="1:14" ht="20.25" customHeight="1">
      <c r="A584" s="623"/>
      <c r="B584" s="780" t="s">
        <v>2084</v>
      </c>
      <c r="C584" s="517"/>
      <c r="D584" s="289" t="s">
        <v>2085</v>
      </c>
      <c r="E584" s="251"/>
      <c r="F584" s="251"/>
      <c r="G584" s="251"/>
      <c r="H584" s="251" t="s">
        <v>107</v>
      </c>
      <c r="I584" s="498"/>
      <c r="J584" s="251" t="s">
        <v>107</v>
      </c>
      <c r="K584" s="315"/>
      <c r="L584" s="498" t="s">
        <v>107</v>
      </c>
      <c r="M584" s="93"/>
      <c r="N584" s="698" t="s">
        <v>107</v>
      </c>
    </row>
    <row r="585" spans="1:14" ht="31.95" customHeight="1">
      <c r="A585" s="435"/>
      <c r="B585" s="1107" t="s">
        <v>2091</v>
      </c>
      <c r="C585" s="1107"/>
      <c r="D585" s="289" t="s">
        <v>2092</v>
      </c>
      <c r="E585" s="251"/>
      <c r="F585" s="251"/>
      <c r="G585" s="251"/>
      <c r="H585" s="251" t="s">
        <v>107</v>
      </c>
      <c r="I585" s="498"/>
      <c r="J585" s="251" t="s">
        <v>107</v>
      </c>
      <c r="K585" s="315"/>
      <c r="L585" s="498" t="s">
        <v>107</v>
      </c>
      <c r="M585" s="93"/>
      <c r="N585" s="698" t="s">
        <v>107</v>
      </c>
    </row>
    <row r="586" spans="1:14" s="281" customFormat="1" ht="43.95" customHeight="1">
      <c r="A586" s="435"/>
      <c r="B586" s="1111" t="s">
        <v>2598</v>
      </c>
      <c r="C586" s="1112"/>
      <c r="D586" s="903" t="s">
        <v>2599</v>
      </c>
      <c r="E586" s="251"/>
      <c r="F586" s="251"/>
      <c r="G586" s="251"/>
      <c r="H586" s="251" t="s">
        <v>107</v>
      </c>
      <c r="I586" s="498"/>
      <c r="J586" s="251" t="s">
        <v>107</v>
      </c>
      <c r="K586" s="315"/>
      <c r="L586" s="498" t="s">
        <v>107</v>
      </c>
      <c r="M586" s="93"/>
      <c r="N586" s="698" t="s">
        <v>107</v>
      </c>
    </row>
    <row r="587" spans="1:14" ht="53.4" customHeight="1">
      <c r="A587" s="1070" t="s">
        <v>2552</v>
      </c>
      <c r="B587" s="1071"/>
      <c r="C587" s="1071"/>
      <c r="D587" s="98" t="s">
        <v>2097</v>
      </c>
      <c r="E587" s="251"/>
      <c r="F587" s="251"/>
      <c r="G587" s="251"/>
      <c r="H587" s="251" t="s">
        <v>107</v>
      </c>
      <c r="I587" s="498"/>
      <c r="J587" s="251" t="s">
        <v>107</v>
      </c>
      <c r="K587" s="315"/>
      <c r="L587" s="498" t="s">
        <v>107</v>
      </c>
      <c r="M587" s="93"/>
      <c r="N587" s="698" t="s">
        <v>107</v>
      </c>
    </row>
    <row r="588" spans="1:14" ht="18" customHeight="1">
      <c r="A588" s="623"/>
      <c r="B588" s="315" t="s">
        <v>2098</v>
      </c>
      <c r="C588" s="313"/>
      <c r="D588" s="289" t="s">
        <v>2099</v>
      </c>
      <c r="E588" s="251"/>
      <c r="F588" s="251"/>
      <c r="G588" s="251"/>
      <c r="H588" s="251" t="s">
        <v>107</v>
      </c>
      <c r="I588" s="498"/>
      <c r="J588" s="251" t="s">
        <v>107</v>
      </c>
      <c r="K588" s="315"/>
      <c r="L588" s="498" t="s">
        <v>107</v>
      </c>
      <c r="M588" s="93"/>
      <c r="N588" s="698" t="s">
        <v>107</v>
      </c>
    </row>
    <row r="589" spans="1:14" ht="46.5" customHeight="1">
      <c r="A589" s="641"/>
      <c r="B589" s="1087" t="s">
        <v>2100</v>
      </c>
      <c r="C589" s="1087"/>
      <c r="D589" s="289" t="s">
        <v>2101</v>
      </c>
      <c r="E589" s="251"/>
      <c r="F589" s="251"/>
      <c r="G589" s="251"/>
      <c r="H589" s="251" t="s">
        <v>107</v>
      </c>
      <c r="I589" s="498"/>
      <c r="J589" s="251" t="s">
        <v>107</v>
      </c>
      <c r="K589" s="315"/>
      <c r="L589" s="498" t="s">
        <v>107</v>
      </c>
      <c r="M589" s="93"/>
      <c r="N589" s="698" t="s">
        <v>107</v>
      </c>
    </row>
    <row r="590" spans="1:14" ht="30.6" customHeight="1">
      <c r="A590" s="641"/>
      <c r="B590" s="1087" t="s">
        <v>2102</v>
      </c>
      <c r="C590" s="1087"/>
      <c r="D590" s="289" t="s">
        <v>2103</v>
      </c>
      <c r="E590" s="251"/>
      <c r="F590" s="251"/>
      <c r="G590" s="251"/>
      <c r="H590" s="251" t="s">
        <v>109</v>
      </c>
      <c r="I590" s="498"/>
      <c r="J590" s="251" t="s">
        <v>109</v>
      </c>
      <c r="K590" s="315"/>
      <c r="L590" s="498" t="s">
        <v>109</v>
      </c>
      <c r="M590" s="93"/>
      <c r="N590" s="698" t="s">
        <v>109</v>
      </c>
    </row>
    <row r="591" spans="1:14" ht="31.2" customHeight="1">
      <c r="A591" s="641"/>
      <c r="B591" s="1087" t="s">
        <v>2104</v>
      </c>
      <c r="C591" s="1087"/>
      <c r="D591" s="289" t="s">
        <v>2105</v>
      </c>
      <c r="E591" s="251"/>
      <c r="F591" s="251"/>
      <c r="G591" s="251" t="s">
        <v>109</v>
      </c>
      <c r="H591" s="251" t="s">
        <v>107</v>
      </c>
      <c r="I591" s="498" t="s">
        <v>109</v>
      </c>
      <c r="J591" s="251" t="s">
        <v>107</v>
      </c>
      <c r="K591" s="251" t="s">
        <v>109</v>
      </c>
      <c r="L591" s="498" t="s">
        <v>107</v>
      </c>
      <c r="M591" s="251" t="s">
        <v>109</v>
      </c>
      <c r="N591" s="698" t="s">
        <v>107</v>
      </c>
    </row>
    <row r="592" spans="1:14" ht="27" customHeight="1">
      <c r="A592" s="641"/>
      <c r="B592" s="1087" t="s">
        <v>2106</v>
      </c>
      <c r="C592" s="1087"/>
      <c r="D592" s="289" t="s">
        <v>2107</v>
      </c>
      <c r="E592" s="251"/>
      <c r="F592" s="251"/>
      <c r="G592" s="251"/>
      <c r="H592" s="251" t="s">
        <v>107</v>
      </c>
      <c r="I592" s="498"/>
      <c r="J592" s="251" t="s">
        <v>107</v>
      </c>
      <c r="K592" s="315"/>
      <c r="L592" s="498" t="s">
        <v>107</v>
      </c>
      <c r="M592" s="93"/>
      <c r="N592" s="698" t="s">
        <v>107</v>
      </c>
    </row>
    <row r="593" spans="1:14" ht="20.25" customHeight="1">
      <c r="A593" s="641"/>
      <c r="B593" s="1084" t="s">
        <v>2108</v>
      </c>
      <c r="C593" s="1084"/>
      <c r="D593" s="289" t="s">
        <v>2109</v>
      </c>
      <c r="E593" s="251"/>
      <c r="F593" s="251"/>
      <c r="G593" s="251"/>
      <c r="H593" s="251" t="s">
        <v>107</v>
      </c>
      <c r="I593" s="498"/>
      <c r="J593" s="251" t="s">
        <v>107</v>
      </c>
      <c r="K593" s="315"/>
      <c r="L593" s="498" t="s">
        <v>107</v>
      </c>
      <c r="M593" s="93"/>
      <c r="N593" s="698" t="s">
        <v>107</v>
      </c>
    </row>
    <row r="594" spans="1:14" ht="33" customHeight="1">
      <c r="A594" s="641"/>
      <c r="B594" s="1119" t="s">
        <v>2110</v>
      </c>
      <c r="C594" s="1120"/>
      <c r="D594" s="289" t="s">
        <v>2111</v>
      </c>
      <c r="E594" s="251"/>
      <c r="F594" s="251"/>
      <c r="G594" s="251"/>
      <c r="H594" s="251" t="s">
        <v>107</v>
      </c>
      <c r="I594" s="498"/>
      <c r="J594" s="251" t="s">
        <v>107</v>
      </c>
      <c r="K594" s="315"/>
      <c r="L594" s="498" t="s">
        <v>107</v>
      </c>
      <c r="M594" s="93"/>
      <c r="N594" s="698" t="s">
        <v>107</v>
      </c>
    </row>
    <row r="595" spans="1:14" ht="33" customHeight="1">
      <c r="A595" s="641"/>
      <c r="B595" s="1119" t="s">
        <v>2112</v>
      </c>
      <c r="C595" s="1120"/>
      <c r="D595" s="289" t="s">
        <v>2113</v>
      </c>
      <c r="E595" s="251"/>
      <c r="F595" s="251"/>
      <c r="G595" s="251"/>
      <c r="H595" s="251" t="s">
        <v>107</v>
      </c>
      <c r="I595" s="498"/>
      <c r="J595" s="251" t="s">
        <v>107</v>
      </c>
      <c r="K595" s="315"/>
      <c r="L595" s="498" t="s">
        <v>107</v>
      </c>
      <c r="M595" s="93"/>
      <c r="N595" s="698" t="s">
        <v>107</v>
      </c>
    </row>
    <row r="596" spans="1:14" ht="40.200000000000003" customHeight="1">
      <c r="A596" s="435"/>
      <c r="B596" s="1113" t="s">
        <v>2116</v>
      </c>
      <c r="C596" s="1114"/>
      <c r="D596" s="289" t="s">
        <v>2117</v>
      </c>
      <c r="E596" s="251"/>
      <c r="F596" s="251"/>
      <c r="G596" s="251"/>
      <c r="H596" s="251" t="s">
        <v>107</v>
      </c>
      <c r="I596" s="498"/>
      <c r="J596" s="251" t="s">
        <v>107</v>
      </c>
      <c r="K596" s="315"/>
      <c r="L596" s="498" t="s">
        <v>107</v>
      </c>
      <c r="M596" s="93"/>
      <c r="N596" s="698" t="s">
        <v>107</v>
      </c>
    </row>
    <row r="597" spans="1:14" s="281" customFormat="1" ht="40.200000000000003" customHeight="1">
      <c r="A597" s="435"/>
      <c r="B597" s="1118" t="s">
        <v>2550</v>
      </c>
      <c r="C597" s="1098"/>
      <c r="D597" s="903" t="s">
        <v>2549</v>
      </c>
      <c r="E597" s="251"/>
      <c r="F597" s="251"/>
      <c r="G597" s="251"/>
      <c r="H597" s="251"/>
      <c r="I597" s="498"/>
      <c r="J597" s="251"/>
      <c r="K597" s="315"/>
      <c r="L597" s="498"/>
      <c r="M597" s="125"/>
      <c r="N597" s="698"/>
    </row>
    <row r="598" spans="1:14" ht="57" customHeight="1">
      <c r="A598" s="1141" t="s">
        <v>2444</v>
      </c>
      <c r="B598" s="1142"/>
      <c r="C598" s="1142"/>
      <c r="D598" s="802" t="s">
        <v>2445</v>
      </c>
      <c r="E598" s="803"/>
      <c r="F598" s="803"/>
      <c r="G598" s="803"/>
      <c r="H598" s="803"/>
      <c r="I598" s="804"/>
      <c r="J598" s="803"/>
      <c r="K598" s="803"/>
      <c r="L598" s="804"/>
      <c r="M598" s="831"/>
      <c r="N598" s="832"/>
    </row>
    <row r="599" spans="1:14" ht="27.75" customHeight="1">
      <c r="A599" s="1080" t="s">
        <v>2238</v>
      </c>
      <c r="B599" s="1081"/>
      <c r="C599" s="1081"/>
      <c r="D599" s="98" t="s">
        <v>2239</v>
      </c>
      <c r="E599" s="312"/>
      <c r="F599" s="312"/>
      <c r="G599" s="313"/>
      <c r="H599" s="251"/>
      <c r="I599" s="314"/>
      <c r="J599" s="313"/>
      <c r="K599" s="315"/>
      <c r="L599" s="314"/>
      <c r="M599" s="125"/>
      <c r="N599" s="99"/>
    </row>
    <row r="600" spans="1:14" ht="18" customHeight="1">
      <c r="A600" s="435" t="s">
        <v>2240</v>
      </c>
      <c r="B600" s="436"/>
      <c r="C600" s="437"/>
      <c r="D600" s="98" t="s">
        <v>885</v>
      </c>
      <c r="E600" s="312"/>
      <c r="F600" s="312"/>
      <c r="G600" s="313"/>
      <c r="H600" s="251"/>
      <c r="I600" s="314"/>
      <c r="J600" s="313"/>
      <c r="K600" s="315"/>
      <c r="L600" s="314"/>
      <c r="M600" s="125"/>
      <c r="N600" s="99"/>
    </row>
    <row r="601" spans="1:14" ht="18" customHeight="1">
      <c r="A601" s="445" t="s">
        <v>886</v>
      </c>
      <c r="B601" s="446"/>
      <c r="C601" s="442"/>
      <c r="D601" s="289"/>
      <c r="E601" s="312"/>
      <c r="F601" s="312"/>
      <c r="G601" s="313"/>
      <c r="H601" s="251"/>
      <c r="I601" s="314"/>
      <c r="J601" s="313"/>
      <c r="K601" s="315"/>
      <c r="L601" s="314"/>
      <c r="M601" s="125"/>
      <c r="N601" s="99"/>
    </row>
    <row r="602" spans="1:14" ht="18" customHeight="1">
      <c r="A602" s="432"/>
      <c r="B602" s="310" t="s">
        <v>2241</v>
      </c>
      <c r="C602" s="437"/>
      <c r="D602" s="289" t="s">
        <v>2242</v>
      </c>
      <c r="E602" s="312"/>
      <c r="F602" s="312"/>
      <c r="G602" s="313"/>
      <c r="H602" s="251"/>
      <c r="I602" s="314"/>
      <c r="J602" s="313"/>
      <c r="K602" s="315"/>
      <c r="L602" s="314"/>
      <c r="M602" s="125"/>
      <c r="N602" s="99"/>
    </row>
    <row r="603" spans="1:14" ht="18" customHeight="1">
      <c r="A603" s="432"/>
      <c r="B603" s="310"/>
      <c r="C603" s="433" t="s">
        <v>887</v>
      </c>
      <c r="D603" s="289" t="s">
        <v>2243</v>
      </c>
      <c r="E603" s="312"/>
      <c r="F603" s="312"/>
      <c r="G603" s="313"/>
      <c r="H603" s="251"/>
      <c r="I603" s="314"/>
      <c r="J603" s="313"/>
      <c r="K603" s="315"/>
      <c r="L603" s="314"/>
      <c r="M603" s="125"/>
      <c r="N603" s="99"/>
    </row>
    <row r="604" spans="1:14" ht="24.75" customHeight="1">
      <c r="A604" s="1070" t="s">
        <v>2244</v>
      </c>
      <c r="B604" s="1071"/>
      <c r="C604" s="1071"/>
      <c r="D604" s="98" t="s">
        <v>2245</v>
      </c>
      <c r="E604" s="312"/>
      <c r="F604" s="312"/>
      <c r="G604" s="313"/>
      <c r="H604" s="251"/>
      <c r="I604" s="314"/>
      <c r="J604" s="313"/>
      <c r="K604" s="315"/>
      <c r="L604" s="314"/>
      <c r="M604" s="125"/>
      <c r="N604" s="99"/>
    </row>
    <row r="605" spans="1:14" ht="18" customHeight="1">
      <c r="A605" s="445" t="s">
        <v>886</v>
      </c>
      <c r="B605" s="446"/>
      <c r="C605" s="442"/>
      <c r="D605" s="289"/>
      <c r="E605" s="312"/>
      <c r="F605" s="312"/>
      <c r="G605" s="313"/>
      <c r="H605" s="251"/>
      <c r="I605" s="314"/>
      <c r="J605" s="313"/>
      <c r="K605" s="315"/>
      <c r="L605" s="314"/>
      <c r="M605" s="125"/>
      <c r="N605" s="99"/>
    </row>
    <row r="606" spans="1:14" ht="18" customHeight="1">
      <c r="A606" s="786"/>
      <c r="B606" s="787" t="s">
        <v>2246</v>
      </c>
      <c r="C606" s="437"/>
      <c r="D606" s="289" t="s">
        <v>2247</v>
      </c>
      <c r="E606" s="312"/>
      <c r="F606" s="312"/>
      <c r="G606" s="313"/>
      <c r="H606" s="251"/>
      <c r="I606" s="314"/>
      <c r="J606" s="313"/>
      <c r="K606" s="315"/>
      <c r="L606" s="314"/>
      <c r="M606" s="125"/>
      <c r="N606" s="99"/>
    </row>
    <row r="607" spans="1:14" ht="26.25" customHeight="1">
      <c r="A607" s="438"/>
      <c r="B607" s="1120" t="s">
        <v>2248</v>
      </c>
      <c r="C607" s="1120"/>
      <c r="D607" s="289" t="s">
        <v>2249</v>
      </c>
      <c r="E607" s="312"/>
      <c r="F607" s="312"/>
      <c r="G607" s="313"/>
      <c r="H607" s="251"/>
      <c r="I607" s="314"/>
      <c r="J607" s="313"/>
      <c r="K607" s="315"/>
      <c r="L607" s="314"/>
      <c r="M607" s="125"/>
      <c r="N607" s="99"/>
    </row>
    <row r="608" spans="1:14" ht="30" customHeight="1">
      <c r="A608" s="438"/>
      <c r="B608" s="1120" t="s">
        <v>2250</v>
      </c>
      <c r="C608" s="1120"/>
      <c r="D608" s="289" t="s">
        <v>2251</v>
      </c>
      <c r="E608" s="312"/>
      <c r="F608" s="312"/>
      <c r="G608" s="313"/>
      <c r="H608" s="251"/>
      <c r="I608" s="314"/>
      <c r="J608" s="313"/>
      <c r="K608" s="315"/>
      <c r="L608" s="314"/>
      <c r="M608" s="125"/>
      <c r="N608" s="99"/>
    </row>
    <row r="609" spans="1:14" ht="18" customHeight="1">
      <c r="A609" s="438"/>
      <c r="B609" s="439" t="s">
        <v>1012</v>
      </c>
      <c r="C609" s="437"/>
      <c r="D609" s="289" t="s">
        <v>2252</v>
      </c>
      <c r="E609" s="312"/>
      <c r="F609" s="312"/>
      <c r="G609" s="313"/>
      <c r="H609" s="251"/>
      <c r="I609" s="314"/>
      <c r="J609" s="313"/>
      <c r="K609" s="315"/>
      <c r="L609" s="314"/>
      <c r="M609" s="125"/>
      <c r="N609" s="99"/>
    </row>
    <row r="610" spans="1:14" ht="18" customHeight="1">
      <c r="A610" s="309"/>
      <c r="B610" s="310" t="s">
        <v>1014</v>
      </c>
      <c r="C610" s="440"/>
      <c r="D610" s="289" t="s">
        <v>2253</v>
      </c>
      <c r="E610" s="312"/>
      <c r="F610" s="312"/>
      <c r="G610" s="313"/>
      <c r="H610" s="251"/>
      <c r="I610" s="314"/>
      <c r="J610" s="313"/>
      <c r="K610" s="315"/>
      <c r="L610" s="314"/>
      <c r="M610" s="125"/>
      <c r="N610" s="99"/>
    </row>
    <row r="611" spans="1:14" ht="18" customHeight="1">
      <c r="A611" s="786" t="s">
        <v>2254</v>
      </c>
      <c r="B611" s="787"/>
      <c r="C611" s="437"/>
      <c r="D611" s="98" t="s">
        <v>888</v>
      </c>
      <c r="E611" s="312"/>
      <c r="F611" s="312"/>
      <c r="G611" s="313"/>
      <c r="H611" s="251"/>
      <c r="I611" s="314"/>
      <c r="J611" s="313"/>
      <c r="K611" s="315"/>
      <c r="L611" s="314"/>
      <c r="M611" s="125"/>
      <c r="N611" s="99"/>
    </row>
    <row r="612" spans="1:14" ht="27" customHeight="1">
      <c r="A612" s="1080" t="s">
        <v>2446</v>
      </c>
      <c r="B612" s="1081"/>
      <c r="C612" s="1081"/>
      <c r="D612" s="98" t="s">
        <v>889</v>
      </c>
      <c r="E612" s="312"/>
      <c r="F612" s="312"/>
      <c r="G612" s="313"/>
      <c r="H612" s="251"/>
      <c r="I612" s="314"/>
      <c r="J612" s="313"/>
      <c r="K612" s="315"/>
      <c r="L612" s="314"/>
      <c r="M612" s="125"/>
      <c r="N612" s="99"/>
    </row>
    <row r="613" spans="1:14" ht="18" customHeight="1">
      <c r="A613" s="445" t="s">
        <v>886</v>
      </c>
      <c r="B613" s="446"/>
      <c r="C613" s="442"/>
      <c r="D613" s="289"/>
      <c r="E613" s="312"/>
      <c r="F613" s="312"/>
      <c r="G613" s="313"/>
      <c r="H613" s="251"/>
      <c r="I613" s="314"/>
      <c r="J613" s="313"/>
      <c r="K613" s="315"/>
      <c r="L613" s="314"/>
      <c r="M613" s="125"/>
      <c r="N613" s="99"/>
    </row>
    <row r="614" spans="1:14" ht="18" customHeight="1">
      <c r="A614" s="788"/>
      <c r="B614" s="1120" t="s">
        <v>2447</v>
      </c>
      <c r="C614" s="1120"/>
      <c r="D614" s="289" t="s">
        <v>2257</v>
      </c>
      <c r="E614" s="312"/>
      <c r="F614" s="312"/>
      <c r="G614" s="313"/>
      <c r="H614" s="251"/>
      <c r="I614" s="314"/>
      <c r="J614" s="313"/>
      <c r="K614" s="315"/>
      <c r="L614" s="314"/>
      <c r="M614" s="125"/>
      <c r="N614" s="99"/>
    </row>
    <row r="615" spans="1:14" ht="29.25" customHeight="1">
      <c r="A615" s="788"/>
      <c r="B615" s="1120" t="s">
        <v>890</v>
      </c>
      <c r="C615" s="1120"/>
      <c r="D615" s="289" t="s">
        <v>2258</v>
      </c>
      <c r="E615" s="312"/>
      <c r="F615" s="312"/>
      <c r="G615" s="313"/>
      <c r="H615" s="251"/>
      <c r="I615" s="314"/>
      <c r="J615" s="313"/>
      <c r="K615" s="315"/>
      <c r="L615" s="314"/>
      <c r="M615" s="125"/>
      <c r="N615" s="99"/>
    </row>
    <row r="616" spans="1:14" ht="31.5" customHeight="1">
      <c r="A616" s="788"/>
      <c r="B616" s="1120" t="s">
        <v>2259</v>
      </c>
      <c r="C616" s="1120"/>
      <c r="D616" s="289" t="s">
        <v>2260</v>
      </c>
      <c r="E616" s="312"/>
      <c r="F616" s="312"/>
      <c r="G616" s="251"/>
      <c r="H616" s="251"/>
      <c r="I616" s="498"/>
      <c r="J616" s="251"/>
      <c r="K616" s="315"/>
      <c r="L616" s="498"/>
      <c r="M616" s="125"/>
      <c r="N616" s="99"/>
    </row>
    <row r="617" spans="1:14" ht="29.25" customHeight="1">
      <c r="A617" s="1115" t="s">
        <v>2261</v>
      </c>
      <c r="B617" s="1116"/>
      <c r="C617" s="1116"/>
      <c r="D617" s="98" t="s">
        <v>891</v>
      </c>
      <c r="E617" s="312"/>
      <c r="F617" s="312"/>
      <c r="G617" s="313"/>
      <c r="H617" s="251"/>
      <c r="I617" s="314"/>
      <c r="J617" s="313"/>
      <c r="K617" s="315"/>
      <c r="L617" s="314"/>
      <c r="M617" s="125"/>
      <c r="N617" s="99"/>
    </row>
    <row r="618" spans="1:14" ht="18" customHeight="1">
      <c r="A618" s="438" t="s">
        <v>2262</v>
      </c>
      <c r="B618" s="443"/>
      <c r="C618" s="444"/>
      <c r="D618" s="98" t="s">
        <v>2263</v>
      </c>
      <c r="E618" s="312"/>
      <c r="F618" s="312"/>
      <c r="G618" s="313"/>
      <c r="H618" s="251"/>
      <c r="I618" s="314"/>
      <c r="J618" s="313"/>
      <c r="K618" s="315"/>
      <c r="L618" s="314"/>
      <c r="M618" s="125"/>
      <c r="N618" s="99"/>
    </row>
    <row r="619" spans="1:14" ht="18" customHeight="1">
      <c r="A619" s="445" t="s">
        <v>886</v>
      </c>
      <c r="B619" s="446"/>
      <c r="C619" s="442"/>
      <c r="D619" s="289"/>
      <c r="E619" s="312"/>
      <c r="F619" s="312"/>
      <c r="G619" s="313"/>
      <c r="H619" s="251"/>
      <c r="I619" s="314"/>
      <c r="J619" s="313"/>
      <c r="K619" s="315"/>
      <c r="L619" s="314"/>
      <c r="M619" s="125"/>
      <c r="N619" s="99"/>
    </row>
    <row r="620" spans="1:14" ht="18" customHeight="1">
      <c r="A620" s="432"/>
      <c r="B620" s="310" t="s">
        <v>892</v>
      </c>
      <c r="C620" s="437"/>
      <c r="D620" s="289" t="s">
        <v>2264</v>
      </c>
      <c r="E620" s="312"/>
      <c r="F620" s="312"/>
      <c r="G620" s="313"/>
      <c r="H620" s="251"/>
      <c r="I620" s="314"/>
      <c r="J620" s="313"/>
      <c r="K620" s="315"/>
      <c r="L620" s="314"/>
      <c r="M620" s="125"/>
      <c r="N620" s="99"/>
    </row>
    <row r="621" spans="1:14" ht="30.75" customHeight="1">
      <c r="A621" s="1115" t="s">
        <v>2265</v>
      </c>
      <c r="B621" s="1116"/>
      <c r="C621" s="1116"/>
      <c r="D621" s="98" t="s">
        <v>2266</v>
      </c>
      <c r="E621" s="312"/>
      <c r="F621" s="312"/>
      <c r="G621" s="313"/>
      <c r="H621" s="251"/>
      <c r="I621" s="314"/>
      <c r="J621" s="313"/>
      <c r="K621" s="315"/>
      <c r="L621" s="314"/>
      <c r="M621" s="125"/>
      <c r="N621" s="99"/>
    </row>
    <row r="622" spans="1:14" ht="18" customHeight="1">
      <c r="A622" s="445" t="s">
        <v>886</v>
      </c>
      <c r="B622" s="446"/>
      <c r="C622" s="442"/>
      <c r="D622" s="289"/>
      <c r="E622" s="312"/>
      <c r="F622" s="312"/>
      <c r="G622" s="313"/>
      <c r="H622" s="251"/>
      <c r="I622" s="314"/>
      <c r="J622" s="313"/>
      <c r="K622" s="315"/>
      <c r="L622" s="314"/>
      <c r="M622" s="125"/>
      <c r="N622" s="99"/>
    </row>
    <row r="623" spans="1:14" ht="18" customHeight="1">
      <c r="A623" s="309"/>
      <c r="B623" s="447" t="s">
        <v>2267</v>
      </c>
      <c r="C623" s="437"/>
      <c r="D623" s="289" t="s">
        <v>2268</v>
      </c>
      <c r="E623" s="312"/>
      <c r="F623" s="312"/>
      <c r="G623" s="313"/>
      <c r="H623" s="251"/>
      <c r="I623" s="314"/>
      <c r="J623" s="313"/>
      <c r="K623" s="315"/>
      <c r="L623" s="314"/>
      <c r="M623" s="125"/>
      <c r="N623" s="99"/>
    </row>
    <row r="624" spans="1:14" ht="18" customHeight="1">
      <c r="A624" s="309"/>
      <c r="B624" s="447"/>
      <c r="C624" s="433" t="s">
        <v>1022</v>
      </c>
      <c r="D624" s="289" t="s">
        <v>2269</v>
      </c>
      <c r="E624" s="312"/>
      <c r="F624" s="312"/>
      <c r="G624" s="313"/>
      <c r="H624" s="251"/>
      <c r="I624" s="314"/>
      <c r="J624" s="313"/>
      <c r="K624" s="315"/>
      <c r="L624" s="314"/>
      <c r="M624" s="125"/>
      <c r="N624" s="99"/>
    </row>
    <row r="625" spans="1:14" ht="18" customHeight="1">
      <c r="A625" s="309"/>
      <c r="B625" s="447" t="s">
        <v>1024</v>
      </c>
      <c r="C625" s="437"/>
      <c r="D625" s="289" t="s">
        <v>2270</v>
      </c>
      <c r="E625" s="312"/>
      <c r="F625" s="312"/>
      <c r="G625" s="313"/>
      <c r="H625" s="251"/>
      <c r="I625" s="314"/>
      <c r="J625" s="313"/>
      <c r="K625" s="315"/>
      <c r="L625" s="314"/>
      <c r="M625" s="125"/>
      <c r="N625" s="99"/>
    </row>
    <row r="626" spans="1:14" ht="18" customHeight="1">
      <c r="A626" s="309"/>
      <c r="B626" s="447" t="s">
        <v>1026</v>
      </c>
      <c r="C626" s="437"/>
      <c r="D626" s="289" t="s">
        <v>2271</v>
      </c>
      <c r="E626" s="312"/>
      <c r="F626" s="312"/>
      <c r="G626" s="313"/>
      <c r="H626" s="251"/>
      <c r="I626" s="314"/>
      <c r="J626" s="313"/>
      <c r="K626" s="315"/>
      <c r="L626" s="314"/>
      <c r="M626" s="125"/>
      <c r="N626" s="99"/>
    </row>
    <row r="627" spans="1:14" ht="30" customHeight="1">
      <c r="A627" s="1080" t="s">
        <v>2272</v>
      </c>
      <c r="B627" s="1081"/>
      <c r="C627" s="1081"/>
      <c r="D627" s="98" t="s">
        <v>2273</v>
      </c>
      <c r="E627" s="312"/>
      <c r="F627" s="312"/>
      <c r="G627" s="313"/>
      <c r="H627" s="251"/>
      <c r="I627" s="314"/>
      <c r="J627" s="313"/>
      <c r="K627" s="315"/>
      <c r="L627" s="314"/>
      <c r="M627" s="125"/>
      <c r="N627" s="99"/>
    </row>
    <row r="628" spans="1:14" ht="27" customHeight="1">
      <c r="A628" s="1080" t="s">
        <v>2575</v>
      </c>
      <c r="B628" s="1081"/>
      <c r="C628" s="1081"/>
      <c r="D628" s="98" t="s">
        <v>2275</v>
      </c>
      <c r="E628" s="312"/>
      <c r="F628" s="312"/>
      <c r="G628" s="313"/>
      <c r="H628" s="251"/>
      <c r="I628" s="314"/>
      <c r="J628" s="313"/>
      <c r="K628" s="315"/>
      <c r="L628" s="314"/>
      <c r="M628" s="125"/>
      <c r="N628" s="99"/>
    </row>
    <row r="629" spans="1:14" ht="18" customHeight="1">
      <c r="A629" s="445" t="s">
        <v>886</v>
      </c>
      <c r="B629" s="446"/>
      <c r="C629" s="442"/>
      <c r="D629" s="289"/>
      <c r="E629" s="312"/>
      <c r="F629" s="312"/>
      <c r="G629" s="313"/>
      <c r="H629" s="251"/>
      <c r="I629" s="314"/>
      <c r="J629" s="313"/>
      <c r="K629" s="315"/>
      <c r="L629" s="314"/>
      <c r="M629" s="125"/>
      <c r="N629" s="99"/>
    </row>
    <row r="630" spans="1:14" ht="18" customHeight="1">
      <c r="A630" s="309"/>
      <c r="B630" s="310" t="s">
        <v>2276</v>
      </c>
      <c r="C630" s="452"/>
      <c r="D630" s="289" t="s">
        <v>2277</v>
      </c>
      <c r="E630" s="312"/>
      <c r="F630" s="312"/>
      <c r="G630" s="313"/>
      <c r="H630" s="251"/>
      <c r="I630" s="314"/>
      <c r="J630" s="313"/>
      <c r="K630" s="315"/>
      <c r="L630" s="314"/>
      <c r="M630" s="125"/>
      <c r="N630" s="99"/>
    </row>
    <row r="631" spans="1:14" ht="18" customHeight="1">
      <c r="A631" s="309"/>
      <c r="B631" s="310"/>
      <c r="C631" s="433" t="s">
        <v>893</v>
      </c>
      <c r="D631" s="289" t="s">
        <v>2278</v>
      </c>
      <c r="E631" s="312"/>
      <c r="F631" s="312"/>
      <c r="G631" s="251"/>
      <c r="H631" s="251"/>
      <c r="I631" s="314"/>
      <c r="J631" s="313"/>
      <c r="K631" s="315"/>
      <c r="L631" s="314"/>
      <c r="M631" s="125"/>
      <c r="N631" s="99"/>
    </row>
    <row r="632" spans="1:14" ht="18" customHeight="1">
      <c r="A632" s="309"/>
      <c r="B632" s="310"/>
      <c r="C632" s="433" t="s">
        <v>894</v>
      </c>
      <c r="D632" s="289" t="s">
        <v>2279</v>
      </c>
      <c r="E632" s="312"/>
      <c r="F632" s="312"/>
      <c r="G632" s="251"/>
      <c r="H632" s="251"/>
      <c r="I632" s="314"/>
      <c r="J632" s="313"/>
      <c r="K632" s="315"/>
      <c r="L632" s="314"/>
      <c r="M632" s="125"/>
      <c r="N632" s="99"/>
    </row>
    <row r="633" spans="1:14" ht="18" customHeight="1">
      <c r="A633" s="309"/>
      <c r="B633" s="310" t="s">
        <v>2280</v>
      </c>
      <c r="C633" s="444"/>
      <c r="D633" s="289" t="s">
        <v>2281</v>
      </c>
      <c r="E633" s="312"/>
      <c r="F633" s="312"/>
      <c r="G633" s="312"/>
      <c r="H633" s="251"/>
      <c r="I633" s="805"/>
      <c r="J633" s="312"/>
      <c r="K633" s="315"/>
      <c r="L633" s="805"/>
      <c r="M633" s="125"/>
      <c r="N633" s="99"/>
    </row>
    <row r="634" spans="1:14" ht="18" customHeight="1">
      <c r="A634" s="309"/>
      <c r="B634" s="310"/>
      <c r="C634" s="433" t="s">
        <v>895</v>
      </c>
      <c r="D634" s="289" t="s">
        <v>2282</v>
      </c>
      <c r="E634" s="312"/>
      <c r="F634" s="312"/>
      <c r="G634" s="251"/>
      <c r="H634" s="251"/>
      <c r="I634" s="498"/>
      <c r="J634" s="251"/>
      <c r="K634" s="315"/>
      <c r="L634" s="498"/>
      <c r="M634" s="125"/>
      <c r="N634" s="99"/>
    </row>
    <row r="635" spans="1:14" ht="18" customHeight="1">
      <c r="A635" s="309"/>
      <c r="B635" s="310"/>
      <c r="C635" s="433" t="s">
        <v>896</v>
      </c>
      <c r="D635" s="289" t="s">
        <v>2283</v>
      </c>
      <c r="E635" s="312"/>
      <c r="F635" s="312"/>
      <c r="G635" s="251"/>
      <c r="H635" s="251"/>
      <c r="I635" s="498"/>
      <c r="J635" s="251"/>
      <c r="K635" s="315"/>
      <c r="L635" s="498"/>
      <c r="M635" s="125"/>
      <c r="N635" s="99"/>
    </row>
    <row r="636" spans="1:14" ht="18" customHeight="1">
      <c r="A636" s="309"/>
      <c r="B636" s="310"/>
      <c r="C636" s="311" t="s">
        <v>897</v>
      </c>
      <c r="D636" s="289" t="s">
        <v>2284</v>
      </c>
      <c r="E636" s="312"/>
      <c r="F636" s="312"/>
      <c r="G636" s="251"/>
      <c r="H636" s="251"/>
      <c r="I636" s="498"/>
      <c r="J636" s="251"/>
      <c r="K636" s="315"/>
      <c r="L636" s="498"/>
      <c r="M636" s="125"/>
      <c r="N636" s="99"/>
    </row>
    <row r="637" spans="1:14" ht="18" customHeight="1">
      <c r="A637" s="309"/>
      <c r="B637" s="310" t="s">
        <v>898</v>
      </c>
      <c r="C637" s="433"/>
      <c r="D637" s="289" t="s">
        <v>2285</v>
      </c>
      <c r="E637" s="312"/>
      <c r="F637" s="312"/>
      <c r="G637" s="251"/>
      <c r="H637" s="251"/>
      <c r="I637" s="498"/>
      <c r="J637" s="251"/>
      <c r="K637" s="315"/>
      <c r="L637" s="498"/>
      <c r="M637" s="125"/>
      <c r="N637" s="99"/>
    </row>
    <row r="638" spans="1:14" ht="18" customHeight="1">
      <c r="A638" s="309"/>
      <c r="B638" s="310" t="s">
        <v>2286</v>
      </c>
      <c r="C638" s="452"/>
      <c r="D638" s="289" t="s">
        <v>2287</v>
      </c>
      <c r="E638" s="312"/>
      <c r="F638" s="312"/>
      <c r="G638" s="312"/>
      <c r="H638" s="251"/>
      <c r="I638" s="805"/>
      <c r="J638" s="312"/>
      <c r="K638" s="315"/>
      <c r="L638" s="805"/>
      <c r="M638" s="125"/>
      <c r="N638" s="99"/>
    </row>
    <row r="639" spans="1:14" ht="18" customHeight="1">
      <c r="A639" s="309"/>
      <c r="B639" s="310"/>
      <c r="C639" s="433" t="s">
        <v>899</v>
      </c>
      <c r="D639" s="289" t="s">
        <v>2288</v>
      </c>
      <c r="E639" s="312"/>
      <c r="F639" s="312"/>
      <c r="G639" s="251"/>
      <c r="H639" s="251"/>
      <c r="I639" s="498"/>
      <c r="J639" s="251"/>
      <c r="K639" s="315"/>
      <c r="L639" s="498"/>
      <c r="M639" s="125"/>
      <c r="N639" s="99"/>
    </row>
    <row r="640" spans="1:14" ht="18" customHeight="1">
      <c r="A640" s="309"/>
      <c r="B640" s="310" t="s">
        <v>2289</v>
      </c>
      <c r="C640" s="433"/>
      <c r="D640" s="289" t="s">
        <v>2290</v>
      </c>
      <c r="E640" s="312"/>
      <c r="F640" s="312"/>
      <c r="G640" s="312"/>
      <c r="H640" s="251"/>
      <c r="I640" s="805"/>
      <c r="J640" s="312"/>
      <c r="K640" s="315"/>
      <c r="L640" s="805"/>
      <c r="M640" s="125"/>
      <c r="N640" s="99"/>
    </row>
    <row r="641" spans="1:14" ht="18" customHeight="1">
      <c r="A641" s="309"/>
      <c r="B641" s="310"/>
      <c r="C641" s="433" t="s">
        <v>900</v>
      </c>
      <c r="D641" s="289" t="s">
        <v>2291</v>
      </c>
      <c r="E641" s="312"/>
      <c r="F641" s="312"/>
      <c r="G641" s="251"/>
      <c r="H641" s="251"/>
      <c r="I641" s="498"/>
      <c r="J641" s="251"/>
      <c r="K641" s="315"/>
      <c r="L641" s="498"/>
      <c r="M641" s="125"/>
      <c r="N641" s="99"/>
    </row>
    <row r="642" spans="1:14" ht="18" customHeight="1">
      <c r="A642" s="309"/>
      <c r="B642" s="310"/>
      <c r="C642" s="433" t="s">
        <v>901</v>
      </c>
      <c r="D642" s="289" t="s">
        <v>2292</v>
      </c>
      <c r="E642" s="312"/>
      <c r="F642" s="312"/>
      <c r="G642" s="251"/>
      <c r="H642" s="251"/>
      <c r="I642" s="498"/>
      <c r="J642" s="251"/>
      <c r="K642" s="315"/>
      <c r="L642" s="498"/>
      <c r="M642" s="125"/>
      <c r="N642" s="99"/>
    </row>
    <row r="643" spans="1:14" ht="18" customHeight="1">
      <c r="A643" s="309"/>
      <c r="B643" s="964" t="s">
        <v>2574</v>
      </c>
      <c r="C643" s="433"/>
      <c r="D643" s="903" t="s">
        <v>2571</v>
      </c>
      <c r="E643" s="312"/>
      <c r="F643" s="312"/>
      <c r="G643" s="313"/>
      <c r="H643" s="313"/>
      <c r="I643" s="314"/>
      <c r="J643" s="313"/>
      <c r="K643" s="315"/>
      <c r="L643" s="314"/>
      <c r="M643" s="125"/>
      <c r="N643" s="99"/>
    </row>
    <row r="644" spans="1:14" ht="18" customHeight="1">
      <c r="A644" s="309"/>
      <c r="B644" s="310"/>
      <c r="C644" s="965" t="s">
        <v>2573</v>
      </c>
      <c r="D644" s="903" t="s">
        <v>2572</v>
      </c>
      <c r="E644" s="312"/>
      <c r="F644" s="312"/>
      <c r="G644" s="313"/>
      <c r="H644" s="313"/>
      <c r="I644" s="314"/>
      <c r="J644" s="313"/>
      <c r="K644" s="315"/>
      <c r="L644" s="314"/>
      <c r="M644" s="125"/>
      <c r="N644" s="99"/>
    </row>
    <row r="645" spans="1:14" ht="18" customHeight="1">
      <c r="A645" s="309"/>
      <c r="B645" s="439" t="s">
        <v>1050</v>
      </c>
      <c r="C645" s="311"/>
      <c r="D645" s="289" t="s">
        <v>2293</v>
      </c>
      <c r="E645" s="312"/>
      <c r="F645" s="312"/>
      <c r="G645" s="251"/>
      <c r="H645" s="251"/>
      <c r="I645" s="498"/>
      <c r="J645" s="251"/>
      <c r="K645" s="315"/>
      <c r="L645" s="498"/>
      <c r="M645" s="125"/>
      <c r="N645" s="99"/>
    </row>
    <row r="646" spans="1:14" ht="18" customHeight="1">
      <c r="A646" s="438" t="s">
        <v>2294</v>
      </c>
      <c r="B646" s="439"/>
      <c r="C646" s="461"/>
      <c r="D646" s="98" t="s">
        <v>2295</v>
      </c>
      <c r="E646" s="312"/>
      <c r="F646" s="312"/>
      <c r="G646" s="312"/>
      <c r="H646" s="251"/>
      <c r="I646" s="805"/>
      <c r="J646" s="312"/>
      <c r="K646" s="315"/>
      <c r="L646" s="805"/>
      <c r="M646" s="125"/>
      <c r="N646" s="99"/>
    </row>
    <row r="647" spans="1:14" ht="18" customHeight="1">
      <c r="A647" s="445" t="s">
        <v>886</v>
      </c>
      <c r="B647" s="446"/>
      <c r="C647" s="442"/>
      <c r="D647" s="289"/>
      <c r="E647" s="312"/>
      <c r="F647" s="312"/>
      <c r="G647" s="251"/>
      <c r="H647" s="92"/>
      <c r="I647" s="498"/>
      <c r="J647" s="251"/>
      <c r="K647" s="315"/>
      <c r="L647" s="498"/>
      <c r="M647" s="125"/>
      <c r="N647" s="99"/>
    </row>
    <row r="648" spans="1:14" ht="29.25" customHeight="1">
      <c r="A648" s="455"/>
      <c r="B648" s="1120" t="s">
        <v>2296</v>
      </c>
      <c r="C648" s="1120"/>
      <c r="D648" s="289" t="s">
        <v>2297</v>
      </c>
      <c r="E648" s="312"/>
      <c r="F648" s="312"/>
      <c r="G648" s="312"/>
      <c r="H648" s="251"/>
      <c r="I648" s="805"/>
      <c r="J648" s="312"/>
      <c r="K648" s="315"/>
      <c r="L648" s="805"/>
      <c r="M648" s="125"/>
      <c r="N648" s="99"/>
    </row>
    <row r="649" spans="1:14" ht="18" customHeight="1">
      <c r="A649" s="455"/>
      <c r="B649" s="439"/>
      <c r="C649" s="311" t="s">
        <v>902</v>
      </c>
      <c r="D649" s="289" t="s">
        <v>2298</v>
      </c>
      <c r="E649" s="312"/>
      <c r="F649" s="312"/>
      <c r="G649" s="251"/>
      <c r="H649" s="251"/>
      <c r="I649" s="498"/>
      <c r="J649" s="251"/>
      <c r="K649" s="315"/>
      <c r="L649" s="498"/>
      <c r="M649" s="125"/>
      <c r="N649" s="99"/>
    </row>
    <row r="650" spans="1:14" ht="18" customHeight="1">
      <c r="A650" s="455"/>
      <c r="B650" s="439"/>
      <c r="C650" s="311" t="s">
        <v>1057</v>
      </c>
      <c r="D650" s="289" t="s">
        <v>2299</v>
      </c>
      <c r="E650" s="312"/>
      <c r="F650" s="312"/>
      <c r="G650" s="251"/>
      <c r="H650" s="251"/>
      <c r="I650" s="498"/>
      <c r="J650" s="251"/>
      <c r="K650" s="315"/>
      <c r="L650" s="498"/>
      <c r="M650" s="125"/>
      <c r="N650" s="99"/>
    </row>
    <row r="651" spans="1:14" ht="18" customHeight="1">
      <c r="A651" s="455"/>
      <c r="B651" s="439" t="s">
        <v>1059</v>
      </c>
      <c r="C651" s="311"/>
      <c r="D651" s="289" t="s">
        <v>2300</v>
      </c>
      <c r="E651" s="312"/>
      <c r="F651" s="312"/>
      <c r="G651" s="251"/>
      <c r="H651" s="251"/>
      <c r="I651" s="498"/>
      <c r="J651" s="251"/>
      <c r="K651" s="315"/>
      <c r="L651" s="498"/>
      <c r="M651" s="125"/>
      <c r="N651" s="99"/>
    </row>
    <row r="652" spans="1:14" ht="18" customHeight="1">
      <c r="A652" s="309"/>
      <c r="B652" s="310" t="s">
        <v>2301</v>
      </c>
      <c r="C652" s="433"/>
      <c r="D652" s="289" t="s">
        <v>2302</v>
      </c>
      <c r="E652" s="312"/>
      <c r="F652" s="312"/>
      <c r="G652" s="312"/>
      <c r="H652" s="251"/>
      <c r="I652" s="805"/>
      <c r="J652" s="312"/>
      <c r="K652" s="315"/>
      <c r="L652" s="805"/>
      <c r="M652" s="125"/>
      <c r="N652" s="99"/>
    </row>
    <row r="653" spans="1:14" ht="18" customHeight="1">
      <c r="A653" s="309"/>
      <c r="B653" s="310"/>
      <c r="C653" s="311" t="s">
        <v>339</v>
      </c>
      <c r="D653" s="289" t="s">
        <v>2303</v>
      </c>
      <c r="E653" s="312"/>
      <c r="F653" s="312"/>
      <c r="G653" s="251"/>
      <c r="H653" s="251"/>
      <c r="I653" s="498"/>
      <c r="J653" s="251"/>
      <c r="K653" s="315"/>
      <c r="L653" s="498"/>
      <c r="M653" s="125"/>
      <c r="N653" s="99"/>
    </row>
    <row r="654" spans="1:14" ht="30.75" customHeight="1">
      <c r="A654" s="1080" t="s">
        <v>2304</v>
      </c>
      <c r="B654" s="1081"/>
      <c r="C654" s="1081"/>
      <c r="D654" s="98" t="s">
        <v>2305</v>
      </c>
      <c r="E654" s="312"/>
      <c r="F654" s="312"/>
      <c r="G654" s="312"/>
      <c r="H654" s="251"/>
      <c r="I654" s="805"/>
      <c r="J654" s="312"/>
      <c r="K654" s="315"/>
      <c r="L654" s="805"/>
      <c r="M654" s="125"/>
      <c r="N654" s="99"/>
    </row>
    <row r="655" spans="1:14" ht="18" customHeight="1">
      <c r="A655" s="445" t="s">
        <v>886</v>
      </c>
      <c r="B655" s="446"/>
      <c r="C655" s="442"/>
      <c r="D655" s="289"/>
      <c r="E655" s="312"/>
      <c r="F655" s="312"/>
      <c r="G655" s="251"/>
      <c r="H655" s="251"/>
      <c r="I655" s="498"/>
      <c r="J655" s="251"/>
      <c r="K655" s="315"/>
      <c r="L655" s="498"/>
      <c r="M655" s="125"/>
      <c r="N655" s="99"/>
    </row>
    <row r="656" spans="1:14" ht="27.75" customHeight="1">
      <c r="A656" s="455"/>
      <c r="B656" s="1139" t="s">
        <v>2448</v>
      </c>
      <c r="C656" s="1139"/>
      <c r="D656" s="289" t="s">
        <v>2307</v>
      </c>
      <c r="E656" s="312"/>
      <c r="F656" s="312"/>
      <c r="G656" s="312"/>
      <c r="H656" s="251"/>
      <c r="I656" s="805"/>
      <c r="J656" s="312"/>
      <c r="K656" s="315"/>
      <c r="L656" s="805"/>
      <c r="M656" s="125"/>
      <c r="N656" s="99"/>
    </row>
    <row r="657" spans="1:14" ht="18" customHeight="1">
      <c r="A657" s="455"/>
      <c r="B657" s="310"/>
      <c r="C657" s="311" t="s">
        <v>340</v>
      </c>
      <c r="D657" s="460" t="s">
        <v>2308</v>
      </c>
      <c r="E657" s="312"/>
      <c r="F657" s="312"/>
      <c r="G657" s="251"/>
      <c r="H657" s="251"/>
      <c r="I657" s="498"/>
      <c r="J657" s="251"/>
      <c r="K657" s="315"/>
      <c r="L657" s="498"/>
      <c r="M657" s="125"/>
      <c r="N657" s="99"/>
    </row>
    <row r="658" spans="1:14" ht="18" customHeight="1">
      <c r="A658" s="455"/>
      <c r="B658" s="310"/>
      <c r="C658" s="461" t="s">
        <v>341</v>
      </c>
      <c r="D658" s="460" t="s">
        <v>2309</v>
      </c>
      <c r="E658" s="312"/>
      <c r="F658" s="312"/>
      <c r="G658" s="313"/>
      <c r="H658" s="251"/>
      <c r="I658" s="314"/>
      <c r="J658" s="313"/>
      <c r="K658" s="315"/>
      <c r="L658" s="314"/>
      <c r="M658" s="125"/>
      <c r="N658" s="99"/>
    </row>
    <row r="659" spans="1:14" ht="18" customHeight="1">
      <c r="A659" s="455"/>
      <c r="B659" s="310"/>
      <c r="C659" s="311" t="s">
        <v>342</v>
      </c>
      <c r="D659" s="460" t="s">
        <v>2310</v>
      </c>
      <c r="E659" s="312"/>
      <c r="F659" s="312"/>
      <c r="G659" s="313"/>
      <c r="H659" s="251"/>
      <c r="I659" s="314"/>
      <c r="J659" s="313"/>
      <c r="K659" s="315"/>
      <c r="L659" s="314"/>
      <c r="M659" s="125"/>
      <c r="N659" s="99"/>
    </row>
    <row r="660" spans="1:14" ht="18" customHeight="1">
      <c r="A660" s="455"/>
      <c r="B660" s="310"/>
      <c r="C660" s="461" t="s">
        <v>343</v>
      </c>
      <c r="D660" s="460" t="s">
        <v>2311</v>
      </c>
      <c r="E660" s="312"/>
      <c r="F660" s="312"/>
      <c r="G660" s="313"/>
      <c r="H660" s="251"/>
      <c r="I660" s="314"/>
      <c r="J660" s="313"/>
      <c r="K660" s="315"/>
      <c r="L660" s="314"/>
      <c r="M660" s="125"/>
      <c r="N660" s="99"/>
    </row>
    <row r="661" spans="1:14" ht="18" customHeight="1">
      <c r="A661" s="455"/>
      <c r="B661" s="310"/>
      <c r="C661" s="461" t="s">
        <v>344</v>
      </c>
      <c r="D661" s="460" t="s">
        <v>2312</v>
      </c>
      <c r="E661" s="312"/>
      <c r="F661" s="312"/>
      <c r="G661" s="313"/>
      <c r="H661" s="251"/>
      <c r="I661" s="314"/>
      <c r="J661" s="313"/>
      <c r="K661" s="315"/>
      <c r="L661" s="314"/>
      <c r="M661" s="125"/>
      <c r="N661" s="99"/>
    </row>
    <row r="662" spans="1:14" ht="18" customHeight="1">
      <c r="A662" s="455"/>
      <c r="B662" s="310"/>
      <c r="C662" s="461" t="s">
        <v>345</v>
      </c>
      <c r="D662" s="460" t="s">
        <v>2313</v>
      </c>
      <c r="E662" s="312"/>
      <c r="F662" s="312"/>
      <c r="G662" s="313"/>
      <c r="H662" s="251"/>
      <c r="I662" s="314"/>
      <c r="J662" s="313"/>
      <c r="K662" s="315"/>
      <c r="L662" s="314"/>
      <c r="M662" s="125"/>
      <c r="N662" s="99"/>
    </row>
    <row r="663" spans="1:14" ht="18" customHeight="1">
      <c r="A663" s="455"/>
      <c r="B663" s="310"/>
      <c r="C663" s="461" t="s">
        <v>346</v>
      </c>
      <c r="D663" s="460" t="s">
        <v>2314</v>
      </c>
      <c r="E663" s="312"/>
      <c r="F663" s="312"/>
      <c r="G663" s="313"/>
      <c r="H663" s="251"/>
      <c r="I663" s="314"/>
      <c r="J663" s="313"/>
      <c r="K663" s="315"/>
      <c r="L663" s="314"/>
      <c r="M663" s="125"/>
      <c r="N663" s="99"/>
    </row>
    <row r="664" spans="1:14" ht="18" customHeight="1">
      <c r="A664" s="455"/>
      <c r="B664" s="310"/>
      <c r="C664" s="461" t="s">
        <v>347</v>
      </c>
      <c r="D664" s="460" t="s">
        <v>2315</v>
      </c>
      <c r="E664" s="312"/>
      <c r="F664" s="312"/>
      <c r="G664" s="313"/>
      <c r="H664" s="251"/>
      <c r="I664" s="314"/>
      <c r="J664" s="313"/>
      <c r="K664" s="315"/>
      <c r="L664" s="314"/>
      <c r="M664" s="125"/>
      <c r="N664" s="99"/>
    </row>
    <row r="665" spans="1:14" ht="18" customHeight="1">
      <c r="A665" s="455"/>
      <c r="B665" s="310"/>
      <c r="C665" s="311" t="s">
        <v>348</v>
      </c>
      <c r="D665" s="460" t="s">
        <v>2316</v>
      </c>
      <c r="E665" s="312"/>
      <c r="F665" s="312"/>
      <c r="G665" s="313"/>
      <c r="H665" s="251"/>
      <c r="I665" s="314"/>
      <c r="J665" s="313"/>
      <c r="K665" s="315"/>
      <c r="L665" s="314"/>
      <c r="M665" s="125"/>
      <c r="N665" s="99"/>
    </row>
    <row r="666" spans="1:14" ht="18" customHeight="1">
      <c r="A666" s="455"/>
      <c r="B666" s="310" t="s">
        <v>2317</v>
      </c>
      <c r="C666" s="311"/>
      <c r="D666" s="289" t="s">
        <v>2318</v>
      </c>
      <c r="E666" s="312"/>
      <c r="F666" s="312"/>
      <c r="G666" s="313"/>
      <c r="H666" s="251"/>
      <c r="I666" s="314"/>
      <c r="J666" s="313"/>
      <c r="K666" s="315"/>
      <c r="L666" s="314"/>
      <c r="M666" s="125"/>
      <c r="N666" s="99"/>
    </row>
    <row r="667" spans="1:14" ht="18" customHeight="1">
      <c r="A667" s="455"/>
      <c r="B667" s="310"/>
      <c r="C667" s="311" t="s">
        <v>349</v>
      </c>
      <c r="D667" s="460" t="s">
        <v>2319</v>
      </c>
      <c r="E667" s="312"/>
      <c r="F667" s="312"/>
      <c r="G667" s="313"/>
      <c r="H667" s="251"/>
      <c r="I667" s="314"/>
      <c r="J667" s="313"/>
      <c r="K667" s="315"/>
      <c r="L667" s="314"/>
      <c r="M667" s="125"/>
      <c r="N667" s="99"/>
    </row>
    <row r="668" spans="1:14" ht="18" customHeight="1">
      <c r="A668" s="455"/>
      <c r="B668" s="310"/>
      <c r="C668" s="311" t="s">
        <v>350</v>
      </c>
      <c r="D668" s="460" t="s">
        <v>2320</v>
      </c>
      <c r="E668" s="312"/>
      <c r="F668" s="312"/>
      <c r="G668" s="313"/>
      <c r="H668" s="251"/>
      <c r="I668" s="314"/>
      <c r="J668" s="313"/>
      <c r="K668" s="315"/>
      <c r="L668" s="314"/>
      <c r="M668" s="125"/>
      <c r="N668" s="99"/>
    </row>
    <row r="669" spans="1:14" ht="24" customHeight="1">
      <c r="A669" s="455"/>
      <c r="B669" s="310"/>
      <c r="C669" s="461" t="s">
        <v>351</v>
      </c>
      <c r="D669" s="460" t="s">
        <v>2321</v>
      </c>
      <c r="E669" s="312"/>
      <c r="F669" s="312"/>
      <c r="G669" s="313"/>
      <c r="H669" s="251"/>
      <c r="I669" s="314"/>
      <c r="J669" s="313"/>
      <c r="K669" s="315"/>
      <c r="L669" s="314"/>
      <c r="M669" s="125"/>
      <c r="N669" s="99"/>
    </row>
    <row r="670" spans="1:14" ht="18" customHeight="1">
      <c r="A670" s="455"/>
      <c r="B670" s="310" t="s">
        <v>352</v>
      </c>
      <c r="C670" s="444"/>
      <c r="D670" s="289" t="s">
        <v>2322</v>
      </c>
      <c r="E670" s="312"/>
      <c r="F670" s="312"/>
      <c r="G670" s="313"/>
      <c r="H670" s="251"/>
      <c r="I670" s="314"/>
      <c r="J670" s="313"/>
      <c r="K670" s="315"/>
      <c r="L670" s="314"/>
      <c r="M670" s="125"/>
      <c r="N670" s="99"/>
    </row>
    <row r="671" spans="1:14" ht="18" customHeight="1">
      <c r="A671" s="455"/>
      <c r="B671" s="310" t="s">
        <v>353</v>
      </c>
      <c r="C671" s="444"/>
      <c r="D671" s="289" t="s">
        <v>2323</v>
      </c>
      <c r="E671" s="312"/>
      <c r="F671" s="312"/>
      <c r="G671" s="313"/>
      <c r="H671" s="251"/>
      <c r="I671" s="314"/>
      <c r="J671" s="313"/>
      <c r="K671" s="315"/>
      <c r="L671" s="314"/>
      <c r="M671" s="125"/>
      <c r="N671" s="99"/>
    </row>
    <row r="672" spans="1:14" ht="42" customHeight="1">
      <c r="A672" s="1080" t="s">
        <v>2449</v>
      </c>
      <c r="B672" s="1081"/>
      <c r="C672" s="1081"/>
      <c r="D672" s="98" t="s">
        <v>2325</v>
      </c>
      <c r="E672" s="312"/>
      <c r="F672" s="312"/>
      <c r="G672" s="313"/>
      <c r="H672" s="251"/>
      <c r="I672" s="314"/>
      <c r="J672" s="313"/>
      <c r="K672" s="315"/>
      <c r="L672" s="314"/>
      <c r="M672" s="125"/>
      <c r="N672" s="99"/>
    </row>
    <row r="673" spans="1:14" ht="18" customHeight="1">
      <c r="A673" s="445" t="s">
        <v>886</v>
      </c>
      <c r="B673" s="446"/>
      <c r="C673" s="442"/>
      <c r="D673" s="289"/>
      <c r="E673" s="312"/>
      <c r="F673" s="312"/>
      <c r="G673" s="313"/>
      <c r="H673" s="251"/>
      <c r="I673" s="314"/>
      <c r="J673" s="313"/>
      <c r="K673" s="315"/>
      <c r="L673" s="314"/>
      <c r="M673" s="125"/>
      <c r="N673" s="99"/>
    </row>
    <row r="674" spans="1:14" ht="18" customHeight="1">
      <c r="A674" s="309"/>
      <c r="B674" s="310" t="s">
        <v>354</v>
      </c>
      <c r="C674" s="433"/>
      <c r="D674" s="289" t="s">
        <v>2326</v>
      </c>
      <c r="E674" s="312"/>
      <c r="F674" s="312"/>
      <c r="G674" s="313"/>
      <c r="H674" s="251"/>
      <c r="I674" s="314"/>
      <c r="J674" s="313"/>
      <c r="K674" s="315"/>
      <c r="L674" s="314"/>
      <c r="M674" s="125"/>
      <c r="N674" s="99"/>
    </row>
    <row r="675" spans="1:14" ht="18" customHeight="1">
      <c r="A675" s="309"/>
      <c r="B675" s="439" t="s">
        <v>2327</v>
      </c>
      <c r="C675" s="433"/>
      <c r="D675" s="289" t="s">
        <v>2328</v>
      </c>
      <c r="E675" s="312"/>
      <c r="F675" s="312"/>
      <c r="G675" s="313"/>
      <c r="H675" s="251"/>
      <c r="I675" s="314"/>
      <c r="J675" s="313"/>
      <c r="K675" s="315"/>
      <c r="L675" s="314"/>
      <c r="M675" s="125"/>
      <c r="N675" s="99"/>
    </row>
    <row r="676" spans="1:14" ht="18" customHeight="1">
      <c r="A676" s="309"/>
      <c r="B676" s="439"/>
      <c r="C676" s="433" t="s">
        <v>1694</v>
      </c>
      <c r="D676" s="289" t="s">
        <v>2329</v>
      </c>
      <c r="E676" s="312"/>
      <c r="F676" s="312"/>
      <c r="G676" s="251"/>
      <c r="H676" s="251"/>
      <c r="I676" s="314"/>
      <c r="J676" s="313"/>
      <c r="K676" s="315"/>
      <c r="L676" s="314"/>
      <c r="M676" s="125"/>
      <c r="N676" s="99"/>
    </row>
    <row r="677" spans="1:14" ht="18" customHeight="1">
      <c r="A677" s="309"/>
      <c r="B677" s="439" t="s">
        <v>355</v>
      </c>
      <c r="C677" s="311"/>
      <c r="D677" s="289" t="s">
        <v>2330</v>
      </c>
      <c r="E677" s="312"/>
      <c r="F677" s="312"/>
      <c r="G677" s="251"/>
      <c r="H677" s="251"/>
      <c r="I677" s="314"/>
      <c r="J677" s="313"/>
      <c r="K677" s="315"/>
      <c r="L677" s="314"/>
      <c r="M677" s="125"/>
      <c r="N677" s="99"/>
    </row>
    <row r="678" spans="1:14" ht="18" customHeight="1">
      <c r="A678" s="455"/>
      <c r="B678" s="439" t="s">
        <v>2331</v>
      </c>
      <c r="C678" s="311"/>
      <c r="D678" s="289" t="s">
        <v>2332</v>
      </c>
      <c r="E678" s="312"/>
      <c r="F678" s="312"/>
      <c r="G678" s="251"/>
      <c r="H678" s="251"/>
      <c r="I678" s="498"/>
      <c r="J678" s="251"/>
      <c r="K678" s="315"/>
      <c r="L678" s="498"/>
      <c r="M678" s="125"/>
      <c r="N678" s="99"/>
    </row>
    <row r="679" spans="1:14" ht="18" customHeight="1">
      <c r="A679" s="455"/>
      <c r="B679" s="439" t="s">
        <v>1088</v>
      </c>
      <c r="C679" s="311"/>
      <c r="D679" s="289" t="s">
        <v>2333</v>
      </c>
      <c r="E679" s="312"/>
      <c r="F679" s="312"/>
      <c r="G679" s="251"/>
      <c r="H679" s="251"/>
      <c r="I679" s="498"/>
      <c r="J679" s="251"/>
      <c r="K679" s="315"/>
      <c r="L679" s="498"/>
      <c r="M679" s="125"/>
      <c r="N679" s="99"/>
    </row>
    <row r="680" spans="1:14" ht="18" customHeight="1">
      <c r="A680" s="455"/>
      <c r="B680" s="439" t="s">
        <v>1090</v>
      </c>
      <c r="C680" s="439"/>
      <c r="D680" s="289" t="s">
        <v>2334</v>
      </c>
      <c r="E680" s="312"/>
      <c r="F680" s="312"/>
      <c r="G680" s="251"/>
      <c r="H680" s="251"/>
      <c r="I680" s="498"/>
      <c r="J680" s="251"/>
      <c r="K680" s="315"/>
      <c r="L680" s="498"/>
      <c r="M680" s="125"/>
      <c r="N680" s="99"/>
    </row>
    <row r="681" spans="1:14" ht="18" customHeight="1">
      <c r="A681" s="455"/>
      <c r="B681" s="439" t="s">
        <v>2335</v>
      </c>
      <c r="C681" s="311"/>
      <c r="D681" s="289" t="s">
        <v>2336</v>
      </c>
      <c r="E681" s="312"/>
      <c r="F681" s="312"/>
      <c r="G681" s="312"/>
      <c r="H681" s="251"/>
      <c r="I681" s="805"/>
      <c r="J681" s="312"/>
      <c r="K681" s="315"/>
      <c r="L681" s="805"/>
      <c r="M681" s="125"/>
      <c r="N681" s="99"/>
    </row>
    <row r="682" spans="1:14" ht="18" customHeight="1">
      <c r="A682" s="455"/>
      <c r="B682" s="439"/>
      <c r="C682" s="433" t="s">
        <v>2337</v>
      </c>
      <c r="D682" s="289" t="s">
        <v>2338</v>
      </c>
      <c r="E682" s="312"/>
      <c r="F682" s="312"/>
      <c r="G682" s="251"/>
      <c r="H682" s="251"/>
      <c r="I682" s="498"/>
      <c r="J682" s="251"/>
      <c r="K682" s="315"/>
      <c r="L682" s="498"/>
      <c r="M682" s="125"/>
      <c r="N682" s="99"/>
    </row>
    <row r="683" spans="1:14" ht="18" customHeight="1">
      <c r="A683" s="455"/>
      <c r="B683" s="439"/>
      <c r="C683" s="433" t="s">
        <v>356</v>
      </c>
      <c r="D683" s="289" t="s">
        <v>2339</v>
      </c>
      <c r="E683" s="312"/>
      <c r="F683" s="312"/>
      <c r="G683" s="251"/>
      <c r="H683" s="251"/>
      <c r="I683" s="498"/>
      <c r="J683" s="251"/>
      <c r="K683" s="315"/>
      <c r="L683" s="498"/>
      <c r="M683" s="125"/>
      <c r="N683" s="99"/>
    </row>
    <row r="684" spans="1:14" ht="27" customHeight="1">
      <c r="A684" s="309"/>
      <c r="B684" s="1120" t="s">
        <v>2340</v>
      </c>
      <c r="C684" s="1120"/>
      <c r="D684" s="289" t="s">
        <v>2341</v>
      </c>
      <c r="E684" s="312"/>
      <c r="F684" s="312"/>
      <c r="G684" s="251"/>
      <c r="H684" s="251"/>
      <c r="I684" s="498"/>
      <c r="J684" s="251"/>
      <c r="K684" s="315"/>
      <c r="L684" s="498"/>
      <c r="M684" s="125"/>
      <c r="N684" s="99"/>
    </row>
    <row r="685" spans="1:14" ht="18" customHeight="1">
      <c r="A685" s="309"/>
      <c r="B685" s="310"/>
      <c r="C685" s="311" t="s">
        <v>357</v>
      </c>
      <c r="D685" s="289" t="s">
        <v>2342</v>
      </c>
      <c r="E685" s="312"/>
      <c r="F685" s="312"/>
      <c r="G685" s="313"/>
      <c r="H685" s="251"/>
      <c r="I685" s="314"/>
      <c r="J685" s="313"/>
      <c r="K685" s="315"/>
      <c r="L685" s="314"/>
      <c r="M685" s="125"/>
      <c r="N685" s="99"/>
    </row>
    <row r="686" spans="1:14" ht="30" customHeight="1">
      <c r="A686" s="1080" t="s">
        <v>2343</v>
      </c>
      <c r="B686" s="1081"/>
      <c r="C686" s="1081"/>
      <c r="D686" s="98"/>
      <c r="E686" s="312"/>
      <c r="F686" s="312"/>
      <c r="G686" s="312"/>
      <c r="H686" s="251"/>
      <c r="I686" s="805"/>
      <c r="J686" s="312"/>
      <c r="K686" s="315"/>
      <c r="L686" s="805"/>
      <c r="M686" s="125"/>
      <c r="N686" s="99"/>
    </row>
    <row r="687" spans="1:14" ht="27.75" customHeight="1">
      <c r="A687" s="1080" t="s">
        <v>2344</v>
      </c>
      <c r="B687" s="1081"/>
      <c r="C687" s="1081"/>
      <c r="D687" s="98" t="s">
        <v>2345</v>
      </c>
      <c r="E687" s="312"/>
      <c r="F687" s="312"/>
      <c r="G687" s="313"/>
      <c r="H687" s="251"/>
      <c r="I687" s="314"/>
      <c r="J687" s="313"/>
      <c r="K687" s="315"/>
      <c r="L687" s="314"/>
      <c r="M687" s="125"/>
      <c r="N687" s="99"/>
    </row>
    <row r="688" spans="1:14" ht="18" customHeight="1">
      <c r="A688" s="445" t="s">
        <v>886</v>
      </c>
      <c r="B688" s="446"/>
      <c r="C688" s="442"/>
      <c r="D688" s="289"/>
      <c r="E688" s="312"/>
      <c r="F688" s="312"/>
      <c r="G688" s="313"/>
      <c r="H688" s="251"/>
      <c r="I688" s="498"/>
      <c r="J688" s="251"/>
      <c r="K688" s="315"/>
      <c r="L688" s="498"/>
      <c r="M688" s="125"/>
      <c r="N688" s="99"/>
    </row>
    <row r="689" spans="1:14" ht="18" customHeight="1">
      <c r="A689" s="455"/>
      <c r="B689" s="310" t="s">
        <v>2346</v>
      </c>
      <c r="C689" s="444"/>
      <c r="D689" s="289" t="s">
        <v>2347</v>
      </c>
      <c r="E689" s="312"/>
      <c r="F689" s="312"/>
      <c r="G689" s="313"/>
      <c r="H689" s="251"/>
      <c r="I689" s="314"/>
      <c r="J689" s="313"/>
      <c r="K689" s="315"/>
      <c r="L689" s="314"/>
      <c r="M689" s="125"/>
      <c r="N689" s="99"/>
    </row>
    <row r="690" spans="1:14" ht="18" customHeight="1">
      <c r="A690" s="455"/>
      <c r="B690" s="310"/>
      <c r="C690" s="311" t="s">
        <v>358</v>
      </c>
      <c r="D690" s="289" t="s">
        <v>2348</v>
      </c>
      <c r="E690" s="312"/>
      <c r="F690" s="312"/>
      <c r="G690" s="251"/>
      <c r="H690" s="251"/>
      <c r="I690" s="314"/>
      <c r="J690" s="313"/>
      <c r="K690" s="315"/>
      <c r="L690" s="314"/>
      <c r="M690" s="125"/>
      <c r="N690" s="99"/>
    </row>
    <row r="691" spans="1:14" ht="18" customHeight="1">
      <c r="A691" s="455"/>
      <c r="B691" s="310"/>
      <c r="C691" s="452" t="s">
        <v>359</v>
      </c>
      <c r="D691" s="289" t="s">
        <v>2349</v>
      </c>
      <c r="E691" s="312"/>
      <c r="F691" s="312"/>
      <c r="G691" s="251"/>
      <c r="H691" s="251"/>
      <c r="I691" s="314"/>
      <c r="J691" s="313"/>
      <c r="K691" s="315"/>
      <c r="L691" s="314"/>
      <c r="M691" s="125"/>
      <c r="N691" s="99"/>
    </row>
    <row r="692" spans="1:14" ht="30" customHeight="1">
      <c r="A692" s="455"/>
      <c r="B692" s="1120" t="s">
        <v>2350</v>
      </c>
      <c r="C692" s="1120"/>
      <c r="D692" s="289" t="s">
        <v>2351</v>
      </c>
      <c r="E692" s="312"/>
      <c r="F692" s="312"/>
      <c r="G692" s="312"/>
      <c r="H692" s="251"/>
      <c r="I692" s="805"/>
      <c r="J692" s="312"/>
      <c r="K692" s="315"/>
      <c r="L692" s="805"/>
      <c r="M692" s="125"/>
      <c r="N692" s="99"/>
    </row>
    <row r="693" spans="1:14" ht="18" customHeight="1">
      <c r="A693" s="455"/>
      <c r="B693" s="439"/>
      <c r="C693" s="433" t="s">
        <v>374</v>
      </c>
      <c r="D693" s="289" t="s">
        <v>2352</v>
      </c>
      <c r="E693" s="312"/>
      <c r="F693" s="312"/>
      <c r="G693" s="251"/>
      <c r="H693" s="251"/>
      <c r="I693" s="498"/>
      <c r="J693" s="251"/>
      <c r="K693" s="315"/>
      <c r="L693" s="498"/>
      <c r="M693" s="125"/>
      <c r="N693" s="99"/>
    </row>
    <row r="694" spans="1:14" ht="18" customHeight="1">
      <c r="A694" s="455"/>
      <c r="B694" s="439"/>
      <c r="C694" s="433" t="s">
        <v>375</v>
      </c>
      <c r="D694" s="289" t="s">
        <v>2353</v>
      </c>
      <c r="E694" s="312"/>
      <c r="F694" s="312"/>
      <c r="G694" s="251"/>
      <c r="H694" s="251"/>
      <c r="I694" s="498"/>
      <c r="J694" s="251"/>
      <c r="K694" s="315"/>
      <c r="L694" s="498"/>
      <c r="M694" s="125"/>
      <c r="N694" s="99"/>
    </row>
    <row r="695" spans="1:14" ht="18" customHeight="1">
      <c r="A695" s="455"/>
      <c r="B695" s="310" t="s">
        <v>376</v>
      </c>
      <c r="C695" s="433"/>
      <c r="D695" s="289" t="s">
        <v>2354</v>
      </c>
      <c r="E695" s="312"/>
      <c r="F695" s="312"/>
      <c r="G695" s="251"/>
      <c r="H695" s="251"/>
      <c r="I695" s="498"/>
      <c r="J695" s="251"/>
      <c r="K695" s="315"/>
      <c r="L695" s="498"/>
      <c r="M695" s="125"/>
      <c r="N695" s="99"/>
    </row>
    <row r="696" spans="1:14" ht="18" customHeight="1">
      <c r="A696" s="455"/>
      <c r="B696" s="310" t="s">
        <v>377</v>
      </c>
      <c r="C696" s="433"/>
      <c r="D696" s="289" t="s">
        <v>2355</v>
      </c>
      <c r="E696" s="312"/>
      <c r="F696" s="312"/>
      <c r="G696" s="251"/>
      <c r="H696" s="251"/>
      <c r="I696" s="498"/>
      <c r="J696" s="251"/>
      <c r="K696" s="315"/>
      <c r="L696" s="498"/>
      <c r="M696" s="125"/>
      <c r="N696" s="99"/>
    </row>
    <row r="697" spans="1:14" ht="18" customHeight="1">
      <c r="A697" s="455"/>
      <c r="B697" s="310" t="s">
        <v>378</v>
      </c>
      <c r="C697" s="444"/>
      <c r="D697" s="289" t="s">
        <v>2356</v>
      </c>
      <c r="E697" s="312"/>
      <c r="F697" s="312"/>
      <c r="G697" s="251"/>
      <c r="H697" s="251"/>
      <c r="I697" s="498"/>
      <c r="J697" s="251"/>
      <c r="K697" s="315"/>
      <c r="L697" s="498"/>
      <c r="M697" s="125"/>
      <c r="N697" s="99"/>
    </row>
    <row r="698" spans="1:14" ht="18" customHeight="1">
      <c r="A698" s="438" t="s">
        <v>2357</v>
      </c>
      <c r="B698" s="439"/>
      <c r="C698" s="444"/>
      <c r="D698" s="98" t="s">
        <v>2358</v>
      </c>
      <c r="E698" s="312"/>
      <c r="F698" s="312"/>
      <c r="G698" s="312"/>
      <c r="H698" s="251"/>
      <c r="I698" s="805"/>
      <c r="J698" s="312"/>
      <c r="K698" s="315"/>
      <c r="L698" s="805"/>
      <c r="M698" s="125"/>
      <c r="N698" s="99"/>
    </row>
    <row r="699" spans="1:14" ht="18" customHeight="1">
      <c r="A699" s="445" t="s">
        <v>886</v>
      </c>
      <c r="B699" s="446"/>
      <c r="C699" s="442"/>
      <c r="D699" s="289"/>
      <c r="E699" s="312"/>
      <c r="F699" s="312"/>
      <c r="G699" s="313"/>
      <c r="H699" s="251"/>
      <c r="I699" s="498"/>
      <c r="J699" s="251"/>
      <c r="K699" s="315"/>
      <c r="L699" s="498"/>
      <c r="M699" s="125"/>
      <c r="N699" s="99"/>
    </row>
    <row r="700" spans="1:14" ht="18" customHeight="1">
      <c r="A700" s="445"/>
      <c r="B700" s="465" t="s">
        <v>1116</v>
      </c>
      <c r="C700" s="442"/>
      <c r="D700" s="289" t="s">
        <v>2359</v>
      </c>
      <c r="E700" s="312"/>
      <c r="F700" s="312"/>
      <c r="G700" s="313"/>
      <c r="H700" s="251"/>
      <c r="I700" s="498"/>
      <c r="J700" s="251"/>
      <c r="K700" s="315"/>
      <c r="L700" s="498"/>
      <c r="M700" s="125"/>
      <c r="N700" s="99"/>
    </row>
    <row r="701" spans="1:14" ht="18" customHeight="1">
      <c r="A701" s="455"/>
      <c r="B701" s="310" t="s">
        <v>2360</v>
      </c>
      <c r="C701" s="433"/>
      <c r="D701" s="289" t="s">
        <v>2361</v>
      </c>
      <c r="E701" s="312"/>
      <c r="F701" s="312"/>
      <c r="G701" s="313"/>
      <c r="H701" s="251"/>
      <c r="I701" s="314"/>
      <c r="J701" s="313"/>
      <c r="K701" s="315"/>
      <c r="L701" s="314"/>
      <c r="M701" s="125"/>
      <c r="N701" s="99"/>
    </row>
    <row r="702" spans="1:14" ht="18" customHeight="1">
      <c r="A702" s="455"/>
      <c r="B702" s="310"/>
      <c r="C702" s="433" t="s">
        <v>379</v>
      </c>
      <c r="D702" s="289" t="s">
        <v>2362</v>
      </c>
      <c r="E702" s="312"/>
      <c r="F702" s="312"/>
      <c r="G702" s="313"/>
      <c r="H702" s="251"/>
      <c r="I702" s="314"/>
      <c r="J702" s="313"/>
      <c r="K702" s="315"/>
      <c r="L702" s="314"/>
      <c r="M702" s="125"/>
      <c r="N702" s="99"/>
    </row>
    <row r="703" spans="1:14" ht="18" customHeight="1">
      <c r="A703" s="455"/>
      <c r="B703" s="310"/>
      <c r="C703" s="433" t="s">
        <v>380</v>
      </c>
      <c r="D703" s="289" t="s">
        <v>2363</v>
      </c>
      <c r="E703" s="312"/>
      <c r="F703" s="312"/>
      <c r="G703" s="313"/>
      <c r="H703" s="251"/>
      <c r="I703" s="314"/>
      <c r="J703" s="313"/>
      <c r="K703" s="315"/>
      <c r="L703" s="314"/>
      <c r="M703" s="125"/>
      <c r="N703" s="99"/>
    </row>
    <row r="704" spans="1:14" ht="18" customHeight="1">
      <c r="A704" s="455"/>
      <c r="B704" s="310" t="s">
        <v>381</v>
      </c>
      <c r="C704" s="433"/>
      <c r="D704" s="289" t="s">
        <v>2364</v>
      </c>
      <c r="E704" s="312"/>
      <c r="F704" s="312"/>
      <c r="G704" s="313"/>
      <c r="H704" s="251"/>
      <c r="I704" s="314"/>
      <c r="J704" s="251"/>
      <c r="K704" s="315"/>
      <c r="L704" s="498"/>
      <c r="M704" s="125"/>
      <c r="N704" s="99"/>
    </row>
    <row r="705" spans="1:14" ht="18" customHeight="1">
      <c r="A705" s="455"/>
      <c r="B705" s="310" t="s">
        <v>1723</v>
      </c>
      <c r="C705" s="433"/>
      <c r="D705" s="289" t="s">
        <v>2365</v>
      </c>
      <c r="E705" s="312"/>
      <c r="F705" s="312"/>
      <c r="G705" s="313"/>
      <c r="H705" s="251"/>
      <c r="I705" s="314"/>
      <c r="J705" s="313"/>
      <c r="K705" s="315"/>
      <c r="L705" s="314"/>
      <c r="M705" s="125"/>
      <c r="N705" s="99"/>
    </row>
    <row r="706" spans="1:14" ht="30.75" customHeight="1">
      <c r="A706" s="1080" t="s">
        <v>2366</v>
      </c>
      <c r="B706" s="1081"/>
      <c r="C706" s="1081"/>
      <c r="D706" s="98" t="s">
        <v>2367</v>
      </c>
      <c r="E706" s="312"/>
      <c r="F706" s="312"/>
      <c r="G706" s="313"/>
      <c r="H706" s="251"/>
      <c r="I706" s="314"/>
      <c r="J706" s="313"/>
      <c r="K706" s="315"/>
      <c r="L706" s="314"/>
      <c r="M706" s="125"/>
      <c r="N706" s="99"/>
    </row>
    <row r="707" spans="1:14" ht="23.25" customHeight="1">
      <c r="A707" s="1080" t="s">
        <v>2450</v>
      </c>
      <c r="B707" s="1081"/>
      <c r="C707" s="1081"/>
      <c r="D707" s="98" t="s">
        <v>2369</v>
      </c>
      <c r="E707" s="312"/>
      <c r="F707" s="312"/>
      <c r="G707" s="313"/>
      <c r="H707" s="270"/>
      <c r="I707" s="314"/>
      <c r="J707" s="313"/>
      <c r="K707" s="315"/>
      <c r="L707" s="314"/>
      <c r="M707" s="125"/>
      <c r="N707" s="99"/>
    </row>
    <row r="708" spans="1:14" ht="18" customHeight="1">
      <c r="A708" s="445" t="s">
        <v>886</v>
      </c>
      <c r="B708" s="446"/>
      <c r="C708" s="442"/>
      <c r="D708" s="289"/>
      <c r="E708" s="312"/>
      <c r="F708" s="312"/>
      <c r="G708" s="313"/>
      <c r="H708" s="251"/>
      <c r="I708" s="314"/>
      <c r="J708" s="251"/>
      <c r="K708" s="315"/>
      <c r="L708" s="498"/>
      <c r="M708" s="125"/>
      <c r="N708" s="99"/>
    </row>
    <row r="709" spans="1:14" ht="31.95" customHeight="1">
      <c r="A709" s="455"/>
      <c r="B709" s="1139" t="s">
        <v>2451</v>
      </c>
      <c r="C709" s="1139"/>
      <c r="D709" s="289" t="s">
        <v>2371</v>
      </c>
      <c r="E709" s="312"/>
      <c r="F709" s="312"/>
      <c r="G709" s="313"/>
      <c r="H709" s="649"/>
      <c r="I709" s="314"/>
      <c r="J709" s="313"/>
      <c r="K709" s="315"/>
      <c r="L709" s="314"/>
      <c r="M709" s="125"/>
      <c r="N709" s="99"/>
    </row>
    <row r="710" spans="1:14" ht="18" customHeight="1">
      <c r="A710" s="455"/>
      <c r="B710" s="310"/>
      <c r="C710" s="433" t="s">
        <v>382</v>
      </c>
      <c r="D710" s="289" t="s">
        <v>2372</v>
      </c>
      <c r="E710" s="312"/>
      <c r="F710" s="312"/>
      <c r="G710" s="313"/>
      <c r="H710" s="649"/>
      <c r="I710" s="314"/>
      <c r="J710" s="313"/>
      <c r="K710" s="315"/>
      <c r="L710" s="314"/>
      <c r="M710" s="125"/>
      <c r="N710" s="99"/>
    </row>
    <row r="711" spans="1:14" ht="18" customHeight="1">
      <c r="A711" s="455"/>
      <c r="B711" s="310"/>
      <c r="C711" s="433" t="s">
        <v>2373</v>
      </c>
      <c r="D711" s="289" t="s">
        <v>2374</v>
      </c>
      <c r="E711" s="312"/>
      <c r="F711" s="312"/>
      <c r="G711" s="313"/>
      <c r="H711" s="649"/>
      <c r="I711" s="314"/>
      <c r="J711" s="313"/>
      <c r="K711" s="315"/>
      <c r="L711" s="314"/>
      <c r="M711" s="125"/>
      <c r="N711" s="99"/>
    </row>
    <row r="712" spans="1:14" ht="18" customHeight="1">
      <c r="A712" s="455"/>
      <c r="B712" s="310"/>
      <c r="C712" s="433" t="s">
        <v>383</v>
      </c>
      <c r="D712" s="289" t="s">
        <v>2375</v>
      </c>
      <c r="E712" s="312"/>
      <c r="F712" s="312"/>
      <c r="G712" s="313"/>
      <c r="H712" s="649"/>
      <c r="I712" s="314"/>
      <c r="J712" s="313"/>
      <c r="K712" s="315"/>
      <c r="L712" s="314"/>
      <c r="M712" s="125"/>
      <c r="N712" s="99"/>
    </row>
    <row r="713" spans="1:14" ht="18" customHeight="1">
      <c r="A713" s="455"/>
      <c r="B713" s="310"/>
      <c r="C713" s="311" t="s">
        <v>1731</v>
      </c>
      <c r="D713" s="289" t="s">
        <v>2376</v>
      </c>
      <c r="E713" s="312"/>
      <c r="F713" s="312"/>
      <c r="G713" s="313"/>
      <c r="H713" s="251"/>
      <c r="I713" s="314"/>
      <c r="J713" s="313"/>
      <c r="K713" s="315"/>
      <c r="L713" s="314"/>
      <c r="M713" s="125"/>
      <c r="N713" s="99"/>
    </row>
    <row r="714" spans="1:14" ht="18" customHeight="1">
      <c r="A714" s="438" t="s">
        <v>2381</v>
      </c>
      <c r="B714" s="310"/>
      <c r="C714" s="444"/>
      <c r="D714" s="98" t="s">
        <v>384</v>
      </c>
      <c r="E714" s="312"/>
      <c r="F714" s="312"/>
      <c r="G714" s="313"/>
      <c r="H714" s="251"/>
      <c r="I714" s="314"/>
      <c r="J714" s="313"/>
      <c r="K714" s="315"/>
      <c r="L714" s="314"/>
      <c r="M714" s="125"/>
      <c r="N714" s="99"/>
    </row>
    <row r="715" spans="1:14" ht="18" customHeight="1">
      <c r="A715" s="445" t="s">
        <v>886</v>
      </c>
      <c r="B715" s="446"/>
      <c r="C715" s="442"/>
      <c r="D715" s="289"/>
      <c r="E715" s="312"/>
      <c r="F715" s="312"/>
      <c r="G715" s="313"/>
      <c r="H715" s="270"/>
      <c r="I715" s="314"/>
      <c r="J715" s="313"/>
      <c r="K715" s="315"/>
      <c r="L715" s="314"/>
      <c r="M715" s="125"/>
      <c r="N715" s="99"/>
    </row>
    <row r="716" spans="1:14" ht="18" customHeight="1">
      <c r="A716" s="438"/>
      <c r="B716" s="310" t="s">
        <v>385</v>
      </c>
      <c r="C716" s="311"/>
      <c r="D716" s="289" t="s">
        <v>2382</v>
      </c>
      <c r="E716" s="312"/>
      <c r="F716" s="312"/>
      <c r="G716" s="313"/>
      <c r="H716" s="654"/>
      <c r="I716" s="314"/>
      <c r="J716" s="313"/>
      <c r="K716" s="315"/>
      <c r="L716" s="314"/>
      <c r="M716" s="125"/>
      <c r="N716" s="99"/>
    </row>
    <row r="717" spans="1:14" ht="18" customHeight="1">
      <c r="A717" s="438"/>
      <c r="B717" s="310" t="s">
        <v>1135</v>
      </c>
      <c r="C717" s="311"/>
      <c r="D717" s="289" t="s">
        <v>2383</v>
      </c>
      <c r="E717" s="312"/>
      <c r="F717" s="312"/>
      <c r="G717" s="313"/>
      <c r="H717" s="251"/>
      <c r="I717" s="314"/>
      <c r="J717" s="313"/>
      <c r="K717" s="315"/>
      <c r="L717" s="314"/>
      <c r="M717" s="125"/>
      <c r="N717" s="99"/>
    </row>
    <row r="718" spans="1:14" ht="18" customHeight="1">
      <c r="A718" s="438"/>
      <c r="B718" s="439" t="s">
        <v>386</v>
      </c>
      <c r="C718" s="311"/>
      <c r="D718" s="289" t="s">
        <v>2384</v>
      </c>
      <c r="E718" s="312"/>
      <c r="F718" s="312"/>
      <c r="G718" s="313"/>
      <c r="H718" s="251"/>
      <c r="I718" s="314"/>
      <c r="J718" s="313"/>
      <c r="K718" s="315"/>
      <c r="L718" s="314"/>
      <c r="M718" s="125"/>
      <c r="N718" s="99"/>
    </row>
    <row r="719" spans="1:14" ht="27" customHeight="1">
      <c r="A719" s="1070" t="s">
        <v>2385</v>
      </c>
      <c r="B719" s="1071"/>
      <c r="C719" s="1071"/>
      <c r="D719" s="98" t="s">
        <v>2386</v>
      </c>
      <c r="E719" s="312"/>
      <c r="F719" s="312"/>
      <c r="G719" s="313"/>
      <c r="H719" s="649"/>
      <c r="I719" s="314"/>
      <c r="J719" s="313"/>
      <c r="K719" s="315"/>
      <c r="L719" s="314"/>
      <c r="M719" s="125"/>
      <c r="N719" s="99"/>
    </row>
    <row r="720" spans="1:14" ht="18" customHeight="1">
      <c r="A720" s="445" t="s">
        <v>886</v>
      </c>
      <c r="B720" s="446"/>
      <c r="C720" s="442"/>
      <c r="D720" s="289"/>
      <c r="E720" s="312"/>
      <c r="F720" s="312"/>
      <c r="G720" s="313"/>
      <c r="H720" s="649"/>
      <c r="I720" s="314"/>
      <c r="J720" s="313"/>
      <c r="K720" s="315"/>
      <c r="L720" s="314"/>
      <c r="M720" s="125"/>
      <c r="N720" s="99"/>
    </row>
    <row r="721" spans="1:14" ht="18" customHeight="1">
      <c r="A721" s="455"/>
      <c r="B721" s="439" t="s">
        <v>2387</v>
      </c>
      <c r="C721" s="444"/>
      <c r="D721" s="289" t="s">
        <v>2388</v>
      </c>
      <c r="E721" s="312"/>
      <c r="F721" s="312"/>
      <c r="G721" s="313"/>
      <c r="H721" s="251"/>
      <c r="I721" s="314"/>
      <c r="J721" s="313"/>
      <c r="K721" s="315"/>
      <c r="L721" s="314"/>
      <c r="M721" s="125"/>
      <c r="N721" s="99"/>
    </row>
    <row r="722" spans="1:14" ht="18" customHeight="1">
      <c r="A722" s="455"/>
      <c r="B722" s="439"/>
      <c r="C722" s="433" t="s">
        <v>1141</v>
      </c>
      <c r="D722" s="289" t="s">
        <v>2389</v>
      </c>
      <c r="E722" s="312"/>
      <c r="F722" s="312"/>
      <c r="G722" s="313"/>
      <c r="H722" s="251"/>
      <c r="I722" s="314"/>
      <c r="J722" s="313"/>
      <c r="K722" s="315"/>
      <c r="L722" s="314"/>
      <c r="M722" s="125"/>
      <c r="N722" s="99"/>
    </row>
    <row r="723" spans="1:14" ht="18" customHeight="1">
      <c r="A723" s="455"/>
      <c r="B723" s="439"/>
      <c r="C723" s="433" t="s">
        <v>1143</v>
      </c>
      <c r="D723" s="289" t="s">
        <v>2390</v>
      </c>
      <c r="E723" s="312"/>
      <c r="F723" s="312"/>
      <c r="G723" s="313"/>
      <c r="H723" s="270"/>
      <c r="I723" s="314"/>
      <c r="J723" s="313"/>
      <c r="K723" s="315"/>
      <c r="L723" s="314"/>
      <c r="M723" s="125"/>
      <c r="N723" s="99"/>
    </row>
    <row r="724" spans="1:14" ht="18" customHeight="1">
      <c r="A724" s="455"/>
      <c r="B724" s="439"/>
      <c r="C724" s="311" t="s">
        <v>1145</v>
      </c>
      <c r="D724" s="466" t="s">
        <v>2391</v>
      </c>
      <c r="E724" s="312"/>
      <c r="F724" s="312"/>
      <c r="G724" s="313"/>
      <c r="H724" s="654"/>
      <c r="I724" s="314"/>
      <c r="J724" s="313"/>
      <c r="K724" s="315"/>
      <c r="L724" s="314"/>
      <c r="M724" s="125"/>
      <c r="N724" s="99"/>
    </row>
    <row r="725" spans="1:14" ht="27.6" customHeight="1">
      <c r="A725" s="455"/>
      <c r="B725" s="1109" t="s">
        <v>1741</v>
      </c>
      <c r="C725" s="1110"/>
      <c r="D725" s="466" t="s">
        <v>2392</v>
      </c>
      <c r="E725" s="312"/>
      <c r="F725" s="312"/>
      <c r="G725" s="313"/>
      <c r="H725" s="251"/>
      <c r="I725" s="314"/>
      <c r="J725" s="313"/>
      <c r="K725" s="315"/>
      <c r="L725" s="314"/>
      <c r="M725" s="125"/>
      <c r="N725" s="99"/>
    </row>
    <row r="726" spans="1:14" ht="18" customHeight="1">
      <c r="A726" s="438" t="s">
        <v>2393</v>
      </c>
      <c r="B726" s="439"/>
      <c r="C726" s="444"/>
      <c r="D726" s="98" t="s">
        <v>2394</v>
      </c>
      <c r="E726" s="312"/>
      <c r="F726" s="312"/>
      <c r="G726" s="312"/>
      <c r="H726" s="251"/>
      <c r="I726" s="805"/>
      <c r="J726" s="312"/>
      <c r="K726" s="315"/>
      <c r="L726" s="805"/>
      <c r="M726" s="125"/>
      <c r="N726" s="99"/>
    </row>
    <row r="727" spans="1:14" ht="18" customHeight="1">
      <c r="A727" s="445" t="s">
        <v>886</v>
      </c>
      <c r="B727" s="446"/>
      <c r="C727" s="442"/>
      <c r="D727" s="289"/>
      <c r="E727" s="312"/>
      <c r="F727" s="312"/>
      <c r="G727" s="313"/>
      <c r="H727" s="649"/>
      <c r="I727" s="314"/>
      <c r="J727" s="313"/>
      <c r="K727" s="315"/>
      <c r="L727" s="314"/>
      <c r="M727" s="125"/>
      <c r="N727" s="99"/>
    </row>
    <row r="728" spans="1:14" ht="18" customHeight="1">
      <c r="A728" s="455"/>
      <c r="B728" s="310" t="s">
        <v>2395</v>
      </c>
      <c r="C728" s="444"/>
      <c r="D728" s="289" t="s">
        <v>2396</v>
      </c>
      <c r="E728" s="312"/>
      <c r="F728" s="312"/>
      <c r="G728" s="313"/>
      <c r="H728" s="649"/>
      <c r="I728" s="314"/>
      <c r="J728" s="313"/>
      <c r="K728" s="315"/>
      <c r="L728" s="314"/>
      <c r="M728" s="125"/>
      <c r="N728" s="99"/>
    </row>
    <row r="729" spans="1:14" ht="18" customHeight="1">
      <c r="A729" s="455"/>
      <c r="B729" s="310"/>
      <c r="C729" s="311" t="s">
        <v>363</v>
      </c>
      <c r="D729" s="466" t="s">
        <v>2397</v>
      </c>
      <c r="E729" s="312"/>
      <c r="F729" s="312"/>
      <c r="G729" s="313"/>
      <c r="H729" s="251"/>
      <c r="I729" s="314"/>
      <c r="J729" s="313"/>
      <c r="K729" s="315"/>
      <c r="L729" s="314"/>
      <c r="M729" s="125"/>
      <c r="N729" s="99"/>
    </row>
    <row r="730" spans="1:14" ht="18" customHeight="1">
      <c r="A730" s="455"/>
      <c r="B730" s="310"/>
      <c r="C730" s="311" t="s">
        <v>364</v>
      </c>
      <c r="D730" s="466" t="s">
        <v>2398</v>
      </c>
      <c r="E730" s="312"/>
      <c r="F730" s="312"/>
      <c r="G730" s="313"/>
      <c r="H730" s="251"/>
      <c r="I730" s="314"/>
      <c r="J730" s="313"/>
      <c r="K730" s="315"/>
      <c r="L730" s="314"/>
      <c r="M730" s="125"/>
      <c r="N730" s="99"/>
    </row>
    <row r="731" spans="1:14" ht="18" customHeight="1">
      <c r="A731" s="455"/>
      <c r="B731" s="310"/>
      <c r="C731" s="433" t="s">
        <v>365</v>
      </c>
      <c r="D731" s="466" t="s">
        <v>2399</v>
      </c>
      <c r="E731" s="312"/>
      <c r="F731" s="312"/>
      <c r="G731" s="313"/>
      <c r="H731" s="270"/>
      <c r="I731" s="314"/>
      <c r="J731" s="313"/>
      <c r="K731" s="315"/>
      <c r="L731" s="314"/>
      <c r="M731" s="125"/>
      <c r="N731" s="99"/>
    </row>
    <row r="732" spans="1:14" ht="18" customHeight="1">
      <c r="A732" s="789"/>
      <c r="B732" s="310" t="s">
        <v>2400</v>
      </c>
      <c r="C732" s="433"/>
      <c r="D732" s="289" t="s">
        <v>2401</v>
      </c>
      <c r="E732" s="312"/>
      <c r="F732" s="312"/>
      <c r="G732" s="313"/>
      <c r="H732" s="654"/>
      <c r="I732" s="314"/>
      <c r="J732" s="313"/>
      <c r="K732" s="315"/>
      <c r="L732" s="314"/>
      <c r="M732" s="125"/>
      <c r="N732" s="99"/>
    </row>
    <row r="733" spans="1:14" ht="18" customHeight="1">
      <c r="A733" s="789"/>
      <c r="B733" s="310"/>
      <c r="C733" s="433" t="s">
        <v>2402</v>
      </c>
      <c r="D733" s="289" t="s">
        <v>2403</v>
      </c>
      <c r="E733" s="312"/>
      <c r="F733" s="312"/>
      <c r="G733" s="313"/>
      <c r="H733" s="251"/>
      <c r="I733" s="314"/>
      <c r="J733" s="313"/>
      <c r="K733" s="315"/>
      <c r="L733" s="314"/>
      <c r="M733" s="125"/>
      <c r="N733" s="99"/>
    </row>
    <row r="734" spans="1:14" ht="18" customHeight="1">
      <c r="A734" s="455"/>
      <c r="B734" s="310" t="s">
        <v>2404</v>
      </c>
      <c r="C734" s="433"/>
      <c r="D734" s="289" t="s">
        <v>2405</v>
      </c>
      <c r="E734" s="312"/>
      <c r="F734" s="312"/>
      <c r="G734" s="313"/>
      <c r="H734" s="251"/>
      <c r="I734" s="314"/>
      <c r="J734" s="313"/>
      <c r="K734" s="315"/>
      <c r="L734" s="314"/>
      <c r="M734" s="125"/>
      <c r="N734" s="99"/>
    </row>
    <row r="735" spans="1:14" ht="18" customHeight="1">
      <c r="A735" s="455"/>
      <c r="B735" s="310"/>
      <c r="C735" s="433" t="s">
        <v>2406</v>
      </c>
      <c r="D735" s="289" t="s">
        <v>2407</v>
      </c>
      <c r="E735" s="312"/>
      <c r="F735" s="312"/>
      <c r="G735" s="313"/>
      <c r="H735" s="649"/>
      <c r="I735" s="314"/>
      <c r="J735" s="313"/>
      <c r="K735" s="315"/>
      <c r="L735" s="314"/>
      <c r="M735" s="125"/>
      <c r="N735" s="99"/>
    </row>
    <row r="736" spans="1:14" ht="18" customHeight="1">
      <c r="A736" s="455"/>
      <c r="B736" s="310"/>
      <c r="C736" s="433" t="s">
        <v>366</v>
      </c>
      <c r="D736" s="289" t="s">
        <v>2408</v>
      </c>
      <c r="E736" s="312"/>
      <c r="F736" s="312"/>
      <c r="G736" s="251"/>
      <c r="H736" s="649"/>
      <c r="I736" s="314"/>
      <c r="J736" s="313"/>
      <c r="K736" s="315"/>
      <c r="L736" s="314"/>
      <c r="M736" s="125"/>
      <c r="N736" s="99"/>
    </row>
    <row r="737" spans="1:14" ht="18" customHeight="1">
      <c r="A737" s="469"/>
      <c r="B737" s="310" t="s">
        <v>367</v>
      </c>
      <c r="C737" s="442"/>
      <c r="D737" s="289" t="s">
        <v>2409</v>
      </c>
      <c r="E737" s="312"/>
      <c r="F737" s="312"/>
      <c r="G737" s="251"/>
      <c r="H737" s="251"/>
      <c r="I737" s="314"/>
      <c r="J737" s="313"/>
      <c r="K737" s="315"/>
      <c r="L737" s="314"/>
      <c r="M737" s="125"/>
      <c r="N737" s="99"/>
    </row>
    <row r="738" spans="1:14" ht="24.75" customHeight="1">
      <c r="A738" s="1080" t="s">
        <v>2410</v>
      </c>
      <c r="B738" s="1081"/>
      <c r="C738" s="1081"/>
      <c r="D738" s="98" t="s">
        <v>2411</v>
      </c>
      <c r="E738" s="312"/>
      <c r="F738" s="312"/>
      <c r="G738" s="312"/>
      <c r="H738" s="251"/>
      <c r="I738" s="805"/>
      <c r="J738" s="312"/>
      <c r="K738" s="315"/>
      <c r="L738" s="805"/>
      <c r="M738" s="125"/>
      <c r="N738" s="99"/>
    </row>
    <row r="739" spans="1:14" ht="18" customHeight="1">
      <c r="A739" s="445" t="s">
        <v>886</v>
      </c>
      <c r="B739" s="446"/>
      <c r="C739" s="442"/>
      <c r="D739" s="289"/>
      <c r="E739" s="312"/>
      <c r="F739" s="312"/>
      <c r="G739" s="313"/>
      <c r="H739" s="270"/>
      <c r="I739" s="498"/>
      <c r="J739" s="251"/>
      <c r="K739" s="315"/>
      <c r="L739" s="498"/>
      <c r="M739" s="125"/>
      <c r="N739" s="99"/>
    </row>
    <row r="740" spans="1:14" ht="18" customHeight="1">
      <c r="A740" s="438"/>
      <c r="B740" s="1144" t="s">
        <v>2412</v>
      </c>
      <c r="C740" s="1144"/>
      <c r="D740" s="289" t="s">
        <v>2413</v>
      </c>
      <c r="E740" s="312"/>
      <c r="F740" s="312"/>
      <c r="G740" s="313"/>
      <c r="H740" s="654"/>
      <c r="I740" s="314"/>
      <c r="J740" s="313"/>
      <c r="K740" s="315"/>
      <c r="L740" s="314"/>
      <c r="M740" s="125"/>
      <c r="N740" s="99"/>
    </row>
    <row r="741" spans="1:14" ht="18" customHeight="1">
      <c r="A741" s="790"/>
      <c r="B741" s="310" t="s">
        <v>368</v>
      </c>
      <c r="C741" s="311"/>
      <c r="D741" s="289" t="s">
        <v>2414</v>
      </c>
      <c r="E741" s="312"/>
      <c r="F741" s="312"/>
      <c r="G741" s="313"/>
      <c r="H741" s="251"/>
      <c r="I741" s="314"/>
      <c r="J741" s="313"/>
      <c r="K741" s="315"/>
      <c r="L741" s="314"/>
      <c r="M741" s="125"/>
      <c r="N741" s="99"/>
    </row>
    <row r="742" spans="1:14" ht="18" customHeight="1">
      <c r="A742" s="438"/>
      <c r="B742" s="310" t="s">
        <v>369</v>
      </c>
      <c r="C742" s="311"/>
      <c r="D742" s="289" t="s">
        <v>2415</v>
      </c>
      <c r="E742" s="312"/>
      <c r="F742" s="312"/>
      <c r="G742" s="313"/>
      <c r="H742" s="251"/>
      <c r="I742" s="314"/>
      <c r="J742" s="313"/>
      <c r="K742" s="315"/>
      <c r="L742" s="314"/>
      <c r="M742" s="125"/>
      <c r="N742" s="99"/>
    </row>
    <row r="743" spans="1:14" ht="18" customHeight="1">
      <c r="A743" s="438"/>
      <c r="B743" s="310" t="s">
        <v>1160</v>
      </c>
      <c r="C743" s="311"/>
      <c r="D743" s="289" t="s">
        <v>2416</v>
      </c>
      <c r="E743" s="312"/>
      <c r="F743" s="312"/>
      <c r="G743" s="313"/>
      <c r="H743" s="313"/>
      <c r="I743" s="314"/>
      <c r="J743" s="313"/>
      <c r="K743" s="315"/>
      <c r="L743" s="314"/>
      <c r="M743" s="125"/>
      <c r="N743" s="99"/>
    </row>
    <row r="744" spans="1:14" ht="18" customHeight="1">
      <c r="A744" s="438"/>
      <c r="B744" s="439" t="s">
        <v>1162</v>
      </c>
      <c r="C744" s="311"/>
      <c r="D744" s="289" t="s">
        <v>2417</v>
      </c>
      <c r="E744" s="312"/>
      <c r="F744" s="312"/>
      <c r="G744" s="313"/>
      <c r="H744" s="313"/>
      <c r="I744" s="314"/>
      <c r="J744" s="313"/>
      <c r="K744" s="315"/>
      <c r="L744" s="314"/>
      <c r="M744" s="125"/>
      <c r="N744" s="99"/>
    </row>
    <row r="745" spans="1:14" ht="18" customHeight="1">
      <c r="A745" s="806" t="s">
        <v>2452</v>
      </c>
      <c r="B745" s="792"/>
      <c r="C745" s="793"/>
      <c r="D745" s="98" t="s">
        <v>2419</v>
      </c>
      <c r="E745" s="312"/>
      <c r="F745" s="312"/>
      <c r="G745" s="313"/>
      <c r="H745" s="313"/>
      <c r="I745" s="314"/>
      <c r="J745" s="313"/>
      <c r="K745" s="315"/>
      <c r="L745" s="314"/>
      <c r="M745" s="125"/>
      <c r="N745" s="99"/>
    </row>
    <row r="746" spans="1:14" ht="18" customHeight="1">
      <c r="A746" s="445" t="s">
        <v>2420</v>
      </c>
      <c r="B746" s="446"/>
      <c r="C746" s="442"/>
      <c r="D746" s="289" t="s">
        <v>2421</v>
      </c>
      <c r="E746" s="312"/>
      <c r="F746" s="312"/>
      <c r="G746" s="313"/>
      <c r="H746" s="313"/>
      <c r="I746" s="314"/>
      <c r="J746" s="313"/>
      <c r="K746" s="315"/>
      <c r="L746" s="314"/>
      <c r="M746" s="125"/>
      <c r="N746" s="99"/>
    </row>
    <row r="747" spans="1:14" ht="18" customHeight="1">
      <c r="A747" s="445" t="s">
        <v>2453</v>
      </c>
      <c r="B747" s="446"/>
      <c r="C747" s="442"/>
      <c r="D747" s="519" t="s">
        <v>2423</v>
      </c>
      <c r="E747" s="312"/>
      <c r="F747" s="312"/>
      <c r="G747" s="313"/>
      <c r="H747" s="313"/>
      <c r="I747" s="314"/>
      <c r="J747" s="313"/>
      <c r="K747" s="315"/>
      <c r="L747" s="314"/>
      <c r="M747" s="125"/>
      <c r="N747" s="99"/>
    </row>
    <row r="748" spans="1:14" ht="18" customHeight="1">
      <c r="A748" s="445"/>
      <c r="B748" s="1145" t="s">
        <v>370</v>
      </c>
      <c r="C748" s="1145"/>
      <c r="D748" s="519" t="s">
        <v>2424</v>
      </c>
      <c r="E748" s="312"/>
      <c r="F748" s="312"/>
      <c r="G748" s="313"/>
      <c r="H748" s="313"/>
      <c r="I748" s="314"/>
      <c r="J748" s="313"/>
      <c r="K748" s="315"/>
      <c r="L748" s="314"/>
      <c r="M748" s="125"/>
      <c r="N748" s="99"/>
    </row>
    <row r="749" spans="1:14" ht="18" customHeight="1">
      <c r="A749" s="1147" t="s">
        <v>2454</v>
      </c>
      <c r="B749" s="1148"/>
      <c r="C749" s="1148"/>
      <c r="D749" s="519" t="s">
        <v>2426</v>
      </c>
      <c r="E749" s="312"/>
      <c r="F749" s="312"/>
      <c r="G749" s="313"/>
      <c r="H749" s="313"/>
      <c r="I749" s="314"/>
      <c r="J749" s="313"/>
      <c r="K749" s="315"/>
      <c r="L749" s="314"/>
      <c r="M749" s="125"/>
      <c r="N749" s="99"/>
    </row>
    <row r="750" spans="1:14" ht="18" customHeight="1">
      <c r="A750" s="807"/>
      <c r="B750" s="1149" t="s">
        <v>372</v>
      </c>
      <c r="C750" s="1149"/>
      <c r="D750" s="519" t="s">
        <v>2427</v>
      </c>
      <c r="E750" s="677"/>
      <c r="F750" s="677"/>
      <c r="G750" s="678"/>
      <c r="H750" s="678"/>
      <c r="I750" s="797"/>
      <c r="J750" s="678"/>
      <c r="K750" s="315"/>
      <c r="L750" s="797"/>
      <c r="M750" s="125"/>
      <c r="N750" s="99"/>
    </row>
    <row r="751" spans="1:14" s="810" customFormat="1" ht="55.95" customHeight="1">
      <c r="A751" s="1164" t="s">
        <v>2455</v>
      </c>
      <c r="B751" s="1165"/>
      <c r="C751" s="1165"/>
      <c r="D751" s="781" t="s">
        <v>1774</v>
      </c>
      <c r="E751" s="782"/>
      <c r="F751" s="808"/>
      <c r="G751" s="808"/>
      <c r="H751" s="815" t="s">
        <v>107</v>
      </c>
      <c r="I751" s="809"/>
      <c r="J751" s="815" t="s">
        <v>107</v>
      </c>
      <c r="K751" s="808"/>
      <c r="L751" s="818" t="s">
        <v>107</v>
      </c>
      <c r="M751" s="808"/>
      <c r="N751" s="830" t="s">
        <v>107</v>
      </c>
    </row>
    <row r="752" spans="1:14" s="810" customFormat="1" ht="18" customHeight="1">
      <c r="A752" s="641" t="s">
        <v>2456</v>
      </c>
      <c r="B752" s="517"/>
      <c r="C752" s="315"/>
      <c r="D752" s="98" t="s">
        <v>1799</v>
      </c>
      <c r="E752" s="251"/>
      <c r="F752" s="92"/>
      <c r="G752" s="92"/>
      <c r="H752" s="92" t="s">
        <v>107</v>
      </c>
      <c r="I752" s="749"/>
      <c r="J752" s="92" t="s">
        <v>107</v>
      </c>
      <c r="K752" s="747"/>
      <c r="L752" s="749" t="s">
        <v>107</v>
      </c>
      <c r="M752" s="827"/>
      <c r="N752" s="821" t="s">
        <v>107</v>
      </c>
    </row>
    <row r="753" spans="1:14" s="810" customFormat="1" ht="18" customHeight="1">
      <c r="A753" s="641" t="s">
        <v>2457</v>
      </c>
      <c r="B753" s="517"/>
      <c r="C753" s="315"/>
      <c r="D753" s="98" t="s">
        <v>108</v>
      </c>
      <c r="E753" s="251"/>
      <c r="F753" s="92"/>
      <c r="G753" s="92"/>
      <c r="H753" s="251" t="s">
        <v>107</v>
      </c>
      <c r="I753" s="749"/>
      <c r="J753" s="251" t="s">
        <v>107</v>
      </c>
      <c r="K753" s="747"/>
      <c r="L753" s="498" t="s">
        <v>107</v>
      </c>
      <c r="M753" s="827"/>
      <c r="N753" s="698" t="s">
        <v>107</v>
      </c>
    </row>
    <row r="754" spans="1:14" s="810" customFormat="1" ht="18" customHeight="1">
      <c r="A754" s="96" t="s">
        <v>2458</v>
      </c>
      <c r="B754" s="691"/>
      <c r="C754" s="691"/>
      <c r="D754" s="289" t="s">
        <v>792</v>
      </c>
      <c r="E754" s="313"/>
      <c r="F754" s="251"/>
      <c r="G754" s="251"/>
      <c r="H754" s="251" t="s">
        <v>107</v>
      </c>
      <c r="I754" s="498"/>
      <c r="J754" s="251" t="s">
        <v>107</v>
      </c>
      <c r="K754" s="747"/>
      <c r="L754" s="498" t="s">
        <v>107</v>
      </c>
      <c r="M754" s="827"/>
      <c r="N754" s="698" t="s">
        <v>107</v>
      </c>
    </row>
    <row r="755" spans="1:14" s="810" customFormat="1" ht="18" customHeight="1">
      <c r="A755" s="623" t="s">
        <v>2459</v>
      </c>
      <c r="B755" s="315"/>
      <c r="C755" s="315"/>
      <c r="D755" s="622" t="s">
        <v>796</v>
      </c>
      <c r="E755" s="251"/>
      <c r="F755" s="92"/>
      <c r="G755" s="92"/>
      <c r="H755" s="251" t="s">
        <v>107</v>
      </c>
      <c r="I755" s="749"/>
      <c r="J755" s="251" t="s">
        <v>107</v>
      </c>
      <c r="K755" s="747"/>
      <c r="L755" s="498" t="s">
        <v>107</v>
      </c>
      <c r="M755" s="827"/>
      <c r="N755" s="698" t="s">
        <v>107</v>
      </c>
    </row>
    <row r="756" spans="1:14" s="810" customFormat="1" ht="25.2" customHeight="1">
      <c r="A756" s="1092" t="s">
        <v>2460</v>
      </c>
      <c r="B756" s="1093"/>
      <c r="C756" s="1093"/>
      <c r="D756" s="289" t="s">
        <v>1939</v>
      </c>
      <c r="E756" s="251"/>
      <c r="F756" s="251"/>
      <c r="G756" s="251"/>
      <c r="H756" s="251" t="s">
        <v>107</v>
      </c>
      <c r="I756" s="498"/>
      <c r="J756" s="251" t="s">
        <v>107</v>
      </c>
      <c r="K756" s="747"/>
      <c r="L756" s="498" t="s">
        <v>107</v>
      </c>
      <c r="M756" s="827"/>
      <c r="N756" s="698" t="s">
        <v>107</v>
      </c>
    </row>
    <row r="757" spans="1:14" s="810" customFormat="1" ht="18" customHeight="1">
      <c r="A757" s="96"/>
      <c r="B757" s="1094" t="s">
        <v>1946</v>
      </c>
      <c r="C757" s="1094"/>
      <c r="D757" s="777" t="s">
        <v>1947</v>
      </c>
      <c r="E757" s="251"/>
      <c r="F757" s="92"/>
      <c r="G757" s="92"/>
      <c r="H757" s="251" t="s">
        <v>107</v>
      </c>
      <c r="I757" s="749"/>
      <c r="J757" s="251" t="s">
        <v>107</v>
      </c>
      <c r="K757" s="747"/>
      <c r="L757" s="498" t="s">
        <v>107</v>
      </c>
      <c r="M757" s="827"/>
      <c r="N757" s="698" t="s">
        <v>107</v>
      </c>
    </row>
    <row r="758" spans="1:14" ht="18" customHeight="1">
      <c r="A758" s="96"/>
      <c r="B758" s="1103" t="s">
        <v>1952</v>
      </c>
      <c r="C758" s="1103"/>
      <c r="D758" s="632" t="s">
        <v>1953</v>
      </c>
      <c r="E758" s="251"/>
      <c r="F758" s="251"/>
      <c r="G758" s="251"/>
      <c r="H758" s="251" t="s">
        <v>107</v>
      </c>
      <c r="I758" s="498"/>
      <c r="J758" s="251" t="s">
        <v>107</v>
      </c>
      <c r="K758" s="315"/>
      <c r="L758" s="498" t="s">
        <v>107</v>
      </c>
      <c r="M758" s="93"/>
      <c r="N758" s="698" t="s">
        <v>107</v>
      </c>
    </row>
    <row r="759" spans="1:14" ht="18" customHeight="1">
      <c r="A759" s="96"/>
      <c r="B759" s="1103" t="s">
        <v>1954</v>
      </c>
      <c r="C759" s="1103"/>
      <c r="D759" s="632" t="s">
        <v>1955</v>
      </c>
      <c r="E759" s="251"/>
      <c r="F759" s="251"/>
      <c r="G759" s="251"/>
      <c r="H759" s="251" t="s">
        <v>107</v>
      </c>
      <c r="I759" s="498"/>
      <c r="J759" s="251" t="s">
        <v>107</v>
      </c>
      <c r="K759" s="315"/>
      <c r="L759" s="498" t="s">
        <v>107</v>
      </c>
      <c r="M759" s="93"/>
      <c r="N759" s="698" t="s">
        <v>107</v>
      </c>
    </row>
    <row r="760" spans="1:14" ht="18" customHeight="1">
      <c r="A760" s="96"/>
      <c r="B760" s="1097" t="s">
        <v>1956</v>
      </c>
      <c r="C760" s="1104"/>
      <c r="D760" s="632" t="s">
        <v>1957</v>
      </c>
      <c r="E760" s="251"/>
      <c r="F760" s="251"/>
      <c r="G760" s="251"/>
      <c r="H760" s="251" t="s">
        <v>107</v>
      </c>
      <c r="I760" s="498"/>
      <c r="J760" s="251" t="s">
        <v>107</v>
      </c>
      <c r="K760" s="315"/>
      <c r="L760" s="498" t="s">
        <v>107</v>
      </c>
      <c r="M760" s="93"/>
      <c r="N760" s="698" t="s">
        <v>107</v>
      </c>
    </row>
    <row r="761" spans="1:14" s="281" customFormat="1" ht="27.6" customHeight="1">
      <c r="A761" s="96"/>
      <c r="B761" s="1097" t="s">
        <v>2461</v>
      </c>
      <c r="C761" s="1098"/>
      <c r="D761" s="632" t="s">
        <v>1959</v>
      </c>
      <c r="E761" s="251"/>
      <c r="F761" s="251"/>
      <c r="G761" s="251"/>
      <c r="H761" s="251" t="s">
        <v>107</v>
      </c>
      <c r="I761" s="498"/>
      <c r="J761" s="251" t="s">
        <v>107</v>
      </c>
      <c r="K761" s="315"/>
      <c r="L761" s="498" t="s">
        <v>107</v>
      </c>
      <c r="M761" s="125"/>
      <c r="N761" s="698" t="s">
        <v>107</v>
      </c>
    </row>
    <row r="762" spans="1:14" s="281" customFormat="1" ht="27" customHeight="1">
      <c r="A762" s="96"/>
      <c r="B762" s="631"/>
      <c r="C762" s="633" t="s">
        <v>1413</v>
      </c>
      <c r="D762" s="632" t="s">
        <v>1960</v>
      </c>
      <c r="E762" s="251"/>
      <c r="F762" s="251"/>
      <c r="G762" s="251"/>
      <c r="H762" s="251" t="s">
        <v>107</v>
      </c>
      <c r="I762" s="498"/>
      <c r="J762" s="251" t="s">
        <v>107</v>
      </c>
      <c r="K762" s="315"/>
      <c r="L762" s="498" t="s">
        <v>107</v>
      </c>
      <c r="M762" s="125"/>
      <c r="N762" s="698" t="s">
        <v>107</v>
      </c>
    </row>
    <row r="763" spans="1:14" s="281" customFormat="1" ht="26.4" customHeight="1">
      <c r="A763" s="96"/>
      <c r="B763" s="631"/>
      <c r="C763" s="633" t="s">
        <v>1962</v>
      </c>
      <c r="D763" s="632" t="s">
        <v>1963</v>
      </c>
      <c r="E763" s="251"/>
      <c r="F763" s="251"/>
      <c r="G763" s="251"/>
      <c r="H763" s="251" t="s">
        <v>107</v>
      </c>
      <c r="I763" s="498"/>
      <c r="J763" s="251" t="s">
        <v>107</v>
      </c>
      <c r="K763" s="315"/>
      <c r="L763" s="498" t="s">
        <v>107</v>
      </c>
      <c r="M763" s="125"/>
      <c r="N763" s="698" t="s">
        <v>107</v>
      </c>
    </row>
    <row r="764" spans="1:14" s="810" customFormat="1" ht="18" customHeight="1">
      <c r="A764" s="96" t="s">
        <v>2462</v>
      </c>
      <c r="B764" s="313"/>
      <c r="C764" s="315"/>
      <c r="D764" s="811" t="s">
        <v>1966</v>
      </c>
      <c r="E764" s="251"/>
      <c r="F764" s="92"/>
      <c r="G764" s="92"/>
      <c r="H764" s="251" t="s">
        <v>107</v>
      </c>
      <c r="I764" s="749"/>
      <c r="J764" s="251" t="s">
        <v>107</v>
      </c>
      <c r="K764" s="747"/>
      <c r="L764" s="498" t="s">
        <v>107</v>
      </c>
      <c r="M764" s="827"/>
      <c r="N764" s="698" t="s">
        <v>107</v>
      </c>
    </row>
    <row r="765" spans="1:14" s="810" customFormat="1" ht="18" customHeight="1">
      <c r="A765" s="778" t="s">
        <v>1971</v>
      </c>
      <c r="B765" s="517"/>
      <c r="C765" s="315"/>
      <c r="D765" s="777" t="s">
        <v>1972</v>
      </c>
      <c r="E765" s="251"/>
      <c r="F765" s="92"/>
      <c r="G765" s="92"/>
      <c r="H765" s="251" t="s">
        <v>107</v>
      </c>
      <c r="I765" s="749"/>
      <c r="J765" s="251" t="s">
        <v>107</v>
      </c>
      <c r="K765" s="747"/>
      <c r="L765" s="498" t="s">
        <v>107</v>
      </c>
      <c r="M765" s="827"/>
      <c r="N765" s="698" t="s">
        <v>107</v>
      </c>
    </row>
    <row r="766" spans="1:14" ht="18" customHeight="1">
      <c r="A766" s="778"/>
      <c r="B766" s="1087" t="s">
        <v>1973</v>
      </c>
      <c r="C766" s="1087"/>
      <c r="D766" s="289" t="s">
        <v>1974</v>
      </c>
      <c r="E766" s="251"/>
      <c r="F766" s="251"/>
      <c r="G766" s="251"/>
      <c r="H766" s="251" t="s">
        <v>107</v>
      </c>
      <c r="I766" s="498"/>
      <c r="J766" s="251" t="s">
        <v>107</v>
      </c>
      <c r="K766" s="315"/>
      <c r="L766" s="498" t="s">
        <v>107</v>
      </c>
      <c r="M766" s="93"/>
      <c r="N766" s="698" t="s">
        <v>107</v>
      </c>
    </row>
    <row r="767" spans="1:14" s="810" customFormat="1" ht="18" customHeight="1">
      <c r="A767" s="96" t="s">
        <v>1976</v>
      </c>
      <c r="B767" s="812"/>
      <c r="C767" s="97"/>
      <c r="D767" s="98" t="s">
        <v>1430</v>
      </c>
      <c r="E767" s="92"/>
      <c r="F767" s="92"/>
      <c r="G767" s="92"/>
      <c r="H767" s="754" t="s">
        <v>107</v>
      </c>
      <c r="I767" s="749"/>
      <c r="J767" s="754" t="s">
        <v>107</v>
      </c>
      <c r="K767" s="747"/>
      <c r="L767" s="755" t="s">
        <v>107</v>
      </c>
      <c r="M767" s="827"/>
      <c r="N767" s="823" t="s">
        <v>107</v>
      </c>
    </row>
    <row r="768" spans="1:14" s="810" customFormat="1" ht="24" customHeight="1">
      <c r="A768" s="96"/>
      <c r="B768" s="1146" t="s">
        <v>2463</v>
      </c>
      <c r="C768" s="1146"/>
      <c r="D768" s="98" t="s">
        <v>1978</v>
      </c>
      <c r="E768" s="251"/>
      <c r="F768" s="251"/>
      <c r="G768" s="251"/>
      <c r="H768" s="251" t="s">
        <v>107</v>
      </c>
      <c r="I768" s="498"/>
      <c r="J768" s="251" t="s">
        <v>107</v>
      </c>
      <c r="K768" s="747"/>
      <c r="L768" s="498" t="s">
        <v>107</v>
      </c>
      <c r="M768" s="827"/>
      <c r="N768" s="698" t="s">
        <v>107</v>
      </c>
    </row>
    <row r="769" spans="1:14" s="810" customFormat="1" ht="20.399999999999999" customHeight="1">
      <c r="A769" s="96"/>
      <c r="B769" s="315" t="s">
        <v>1433</v>
      </c>
      <c r="C769" s="313"/>
      <c r="D769" s="289" t="s">
        <v>1979</v>
      </c>
      <c r="E769" s="251"/>
      <c r="F769" s="251"/>
      <c r="G769" s="251"/>
      <c r="H769" s="251" t="s">
        <v>107</v>
      </c>
      <c r="I769" s="498"/>
      <c r="J769" s="251" t="s">
        <v>107</v>
      </c>
      <c r="K769" s="747"/>
      <c r="L769" s="498" t="s">
        <v>107</v>
      </c>
      <c r="M769" s="827"/>
      <c r="N769" s="698" t="s">
        <v>107</v>
      </c>
    </row>
    <row r="770" spans="1:14" s="810" customFormat="1" ht="18" customHeight="1">
      <c r="A770" s="96"/>
      <c r="B770" s="315" t="s">
        <v>1980</v>
      </c>
      <c r="C770" s="313"/>
      <c r="D770" s="289" t="s">
        <v>1981</v>
      </c>
      <c r="E770" s="251"/>
      <c r="F770" s="251"/>
      <c r="G770" s="251"/>
      <c r="H770" s="251" t="s">
        <v>107</v>
      </c>
      <c r="I770" s="498"/>
      <c r="J770" s="251" t="s">
        <v>107</v>
      </c>
      <c r="K770" s="747"/>
      <c r="L770" s="498" t="s">
        <v>107</v>
      </c>
      <c r="M770" s="827"/>
      <c r="N770" s="698" t="s">
        <v>107</v>
      </c>
    </row>
    <row r="771" spans="1:14" s="810" customFormat="1" ht="18" customHeight="1">
      <c r="A771" s="96"/>
      <c r="B771" s="315" t="s">
        <v>1982</v>
      </c>
      <c r="C771" s="313"/>
      <c r="D771" s="289" t="s">
        <v>1983</v>
      </c>
      <c r="E771" s="251"/>
      <c r="F771" s="251"/>
      <c r="G771" s="251"/>
      <c r="H771" s="251" t="s">
        <v>107</v>
      </c>
      <c r="I771" s="498"/>
      <c r="J771" s="251" t="s">
        <v>107</v>
      </c>
      <c r="K771" s="747"/>
      <c r="L771" s="498" t="s">
        <v>107</v>
      </c>
      <c r="M771" s="827"/>
      <c r="N771" s="698" t="s">
        <v>107</v>
      </c>
    </row>
    <row r="772" spans="1:14" s="810" customFormat="1" ht="29.4" customHeight="1">
      <c r="A772" s="96"/>
      <c r="B772" s="1087" t="s">
        <v>1984</v>
      </c>
      <c r="C772" s="1087"/>
      <c r="D772" s="289" t="s">
        <v>1985</v>
      </c>
      <c r="E772" s="251"/>
      <c r="F772" s="251"/>
      <c r="G772" s="251" t="s">
        <v>109</v>
      </c>
      <c r="H772" s="251" t="s">
        <v>109</v>
      </c>
      <c r="I772" s="498" t="s">
        <v>109</v>
      </c>
      <c r="J772" s="251" t="s">
        <v>109</v>
      </c>
      <c r="K772" s="251" t="s">
        <v>109</v>
      </c>
      <c r="L772" s="498" t="s">
        <v>109</v>
      </c>
      <c r="M772" s="251" t="s">
        <v>109</v>
      </c>
      <c r="N772" s="698" t="s">
        <v>109</v>
      </c>
    </row>
    <row r="773" spans="1:14" s="810" customFormat="1" ht="15" customHeight="1">
      <c r="A773" s="96"/>
      <c r="B773" s="315" t="s">
        <v>1986</v>
      </c>
      <c r="C773" s="315"/>
      <c r="D773" s="289" t="s">
        <v>1987</v>
      </c>
      <c r="E773" s="251"/>
      <c r="F773" s="251"/>
      <c r="G773" s="251"/>
      <c r="H773" s="251" t="s">
        <v>109</v>
      </c>
      <c r="I773" s="498"/>
      <c r="J773" s="251" t="s">
        <v>109</v>
      </c>
      <c r="K773" s="747"/>
      <c r="L773" s="498" t="s">
        <v>109</v>
      </c>
      <c r="M773" s="827"/>
      <c r="N773" s="698" t="s">
        <v>109</v>
      </c>
    </row>
    <row r="774" spans="1:14" ht="18" customHeight="1">
      <c r="A774" s="96" t="s">
        <v>1988</v>
      </c>
      <c r="B774" s="250"/>
      <c r="C774" s="97"/>
      <c r="D774" s="289" t="s">
        <v>193</v>
      </c>
      <c r="E774" s="251"/>
      <c r="F774" s="251"/>
      <c r="G774" s="251"/>
      <c r="H774" s="251" t="s">
        <v>107</v>
      </c>
      <c r="I774" s="498"/>
      <c r="J774" s="251" t="s">
        <v>107</v>
      </c>
      <c r="K774" s="315"/>
      <c r="L774" s="498" t="s">
        <v>107</v>
      </c>
      <c r="M774" s="93"/>
      <c r="N774" s="698" t="s">
        <v>107</v>
      </c>
    </row>
    <row r="775" spans="1:14" ht="24.75" customHeight="1">
      <c r="A775" s="1092" t="s">
        <v>2464</v>
      </c>
      <c r="B775" s="1093"/>
      <c r="C775" s="1093"/>
      <c r="D775" s="289" t="s">
        <v>1990</v>
      </c>
      <c r="E775" s="251"/>
      <c r="F775" s="251"/>
      <c r="G775" s="251"/>
      <c r="H775" s="251" t="s">
        <v>109</v>
      </c>
      <c r="I775" s="498"/>
      <c r="J775" s="251" t="s">
        <v>109</v>
      </c>
      <c r="K775" s="315"/>
      <c r="L775" s="498" t="s">
        <v>109</v>
      </c>
      <c r="M775" s="93"/>
      <c r="N775" s="698" t="s">
        <v>109</v>
      </c>
    </row>
    <row r="776" spans="1:14" ht="32.4" customHeight="1">
      <c r="A776" s="96"/>
      <c r="B776" s="1087" t="s">
        <v>1999</v>
      </c>
      <c r="C776" s="1087"/>
      <c r="D776" s="289" t="s">
        <v>2000</v>
      </c>
      <c r="E776" s="251"/>
      <c r="F776" s="251"/>
      <c r="G776" s="251" t="s">
        <v>109</v>
      </c>
      <c r="H776" s="251" t="s">
        <v>109</v>
      </c>
      <c r="I776" s="498" t="s">
        <v>109</v>
      </c>
      <c r="J776" s="251" t="s">
        <v>109</v>
      </c>
      <c r="K776" s="251" t="s">
        <v>109</v>
      </c>
      <c r="L776" s="498" t="s">
        <v>109</v>
      </c>
      <c r="M776" s="251" t="s">
        <v>109</v>
      </c>
      <c r="N776" s="698" t="s">
        <v>109</v>
      </c>
    </row>
    <row r="777" spans="1:14" ht="27" customHeight="1">
      <c r="A777" s="96"/>
      <c r="B777" s="1087" t="s">
        <v>2465</v>
      </c>
      <c r="C777" s="1087"/>
      <c r="D777" s="289" t="s">
        <v>2002</v>
      </c>
      <c r="E777" s="251"/>
      <c r="F777" s="251"/>
      <c r="G777" s="251" t="s">
        <v>109</v>
      </c>
      <c r="H777" s="251" t="s">
        <v>109</v>
      </c>
      <c r="I777" s="498" t="s">
        <v>109</v>
      </c>
      <c r="J777" s="251" t="s">
        <v>109</v>
      </c>
      <c r="K777" s="251" t="s">
        <v>109</v>
      </c>
      <c r="L777" s="498" t="s">
        <v>109</v>
      </c>
      <c r="M777" s="251" t="s">
        <v>109</v>
      </c>
      <c r="N777" s="698" t="s">
        <v>109</v>
      </c>
    </row>
    <row r="778" spans="1:14" ht="18" customHeight="1">
      <c r="A778" s="96"/>
      <c r="B778" s="1087" t="s">
        <v>1445</v>
      </c>
      <c r="C778" s="1087"/>
      <c r="D778" s="289" t="s">
        <v>2003</v>
      </c>
      <c r="E778" s="251"/>
      <c r="F778" s="251"/>
      <c r="G778" s="251" t="s">
        <v>109</v>
      </c>
      <c r="H778" s="251" t="s">
        <v>107</v>
      </c>
      <c r="I778" s="498" t="s">
        <v>109</v>
      </c>
      <c r="J778" s="251" t="s">
        <v>107</v>
      </c>
      <c r="K778" s="251" t="s">
        <v>109</v>
      </c>
      <c r="L778" s="498" t="s">
        <v>107</v>
      </c>
      <c r="M778" s="251" t="s">
        <v>109</v>
      </c>
      <c r="N778" s="698" t="s">
        <v>107</v>
      </c>
    </row>
    <row r="779" spans="1:14" ht="18.600000000000001" customHeight="1">
      <c r="A779" s="96" t="s">
        <v>2006</v>
      </c>
      <c r="B779" s="315"/>
      <c r="C779" s="313"/>
      <c r="D779" s="289">
        <v>41.02</v>
      </c>
      <c r="E779" s="251"/>
      <c r="F779" s="251"/>
      <c r="G779" s="251"/>
      <c r="H779" s="251" t="s">
        <v>107</v>
      </c>
      <c r="I779" s="498"/>
      <c r="J779" s="251" t="s">
        <v>107</v>
      </c>
      <c r="K779" s="315"/>
      <c r="L779" s="498" t="s">
        <v>107</v>
      </c>
      <c r="M779" s="93"/>
      <c r="N779" s="698" t="s">
        <v>107</v>
      </c>
    </row>
    <row r="780" spans="1:14" ht="61.5" customHeight="1">
      <c r="A780" s="96"/>
      <c r="B780" s="1105" t="s">
        <v>2466</v>
      </c>
      <c r="C780" s="1105"/>
      <c r="D780" s="289" t="s">
        <v>2008</v>
      </c>
      <c r="E780" s="251"/>
      <c r="F780" s="251"/>
      <c r="G780" s="251" t="s">
        <v>109</v>
      </c>
      <c r="H780" s="251" t="s">
        <v>107</v>
      </c>
      <c r="I780" s="498" t="s">
        <v>109</v>
      </c>
      <c r="J780" s="251" t="s">
        <v>107</v>
      </c>
      <c r="K780" s="251" t="s">
        <v>109</v>
      </c>
      <c r="L780" s="498" t="s">
        <v>107</v>
      </c>
      <c r="M780" s="251" t="s">
        <v>109</v>
      </c>
      <c r="N780" s="698" t="s">
        <v>107</v>
      </c>
    </row>
    <row r="781" spans="1:14" ht="66" customHeight="1">
      <c r="A781" s="96"/>
      <c r="B781" s="195"/>
      <c r="C781" s="779" t="s">
        <v>2011</v>
      </c>
      <c r="D781" s="289" t="s">
        <v>2012</v>
      </c>
      <c r="E781" s="251"/>
      <c r="F781" s="251"/>
      <c r="G781" s="251" t="s">
        <v>109</v>
      </c>
      <c r="H781" s="251" t="s">
        <v>107</v>
      </c>
      <c r="I781" s="498" t="s">
        <v>109</v>
      </c>
      <c r="J781" s="251" t="s">
        <v>107</v>
      </c>
      <c r="K781" s="251" t="s">
        <v>109</v>
      </c>
      <c r="L781" s="498" t="s">
        <v>107</v>
      </c>
      <c r="M781" s="251" t="s">
        <v>109</v>
      </c>
      <c r="N781" s="698" t="s">
        <v>107</v>
      </c>
    </row>
    <row r="782" spans="1:14" ht="18" customHeight="1">
      <c r="A782" s="623" t="s">
        <v>2013</v>
      </c>
      <c r="B782" s="315"/>
      <c r="C782" s="315"/>
      <c r="D782" s="289" t="s">
        <v>875</v>
      </c>
      <c r="E782" s="251"/>
      <c r="F782" s="251"/>
      <c r="G782" s="251"/>
      <c r="H782" s="251" t="s">
        <v>107</v>
      </c>
      <c r="I782" s="498"/>
      <c r="J782" s="251" t="s">
        <v>107</v>
      </c>
      <c r="K782" s="315"/>
      <c r="L782" s="498" t="s">
        <v>107</v>
      </c>
      <c r="M782" s="93"/>
      <c r="N782" s="698" t="s">
        <v>107</v>
      </c>
    </row>
    <row r="783" spans="1:14" ht="29.25" customHeight="1">
      <c r="A783" s="1070" t="s">
        <v>2014</v>
      </c>
      <c r="B783" s="1071"/>
      <c r="C783" s="1071"/>
      <c r="D783" s="289" t="s">
        <v>876</v>
      </c>
      <c r="E783" s="251"/>
      <c r="F783" s="251"/>
      <c r="G783" s="251"/>
      <c r="H783" s="251" t="s">
        <v>107</v>
      </c>
      <c r="I783" s="498"/>
      <c r="J783" s="251" t="s">
        <v>107</v>
      </c>
      <c r="K783" s="315"/>
      <c r="L783" s="498" t="s">
        <v>107</v>
      </c>
      <c r="M783" s="93"/>
      <c r="N783" s="698" t="s">
        <v>107</v>
      </c>
    </row>
    <row r="784" spans="1:14" ht="51.6" customHeight="1">
      <c r="A784" s="1080" t="s">
        <v>2467</v>
      </c>
      <c r="B784" s="1081"/>
      <c r="C784" s="1081"/>
      <c r="D784" s="98" t="s">
        <v>2015</v>
      </c>
      <c r="E784" s="251"/>
      <c r="F784" s="92"/>
      <c r="G784" s="92"/>
      <c r="H784" s="762" t="s">
        <v>107</v>
      </c>
      <c r="I784" s="749"/>
      <c r="J784" s="762" t="s">
        <v>107</v>
      </c>
      <c r="K784" s="315"/>
      <c r="L784" s="817" t="s">
        <v>107</v>
      </c>
      <c r="M784" s="93"/>
      <c r="N784" s="824" t="s">
        <v>107</v>
      </c>
    </row>
    <row r="785" spans="1:14" ht="18" customHeight="1">
      <c r="A785" s="623"/>
      <c r="B785" s="315" t="s">
        <v>2016</v>
      </c>
      <c r="C785" s="313"/>
      <c r="D785" s="289" t="s">
        <v>2017</v>
      </c>
      <c r="E785" s="251"/>
      <c r="F785" s="251"/>
      <c r="G785" s="251"/>
      <c r="H785" s="251" t="s">
        <v>107</v>
      </c>
      <c r="I785" s="498"/>
      <c r="J785" s="251" t="s">
        <v>107</v>
      </c>
      <c r="K785" s="315"/>
      <c r="L785" s="498" t="s">
        <v>107</v>
      </c>
      <c r="M785" s="93"/>
      <c r="N785" s="698" t="s">
        <v>107</v>
      </c>
    </row>
    <row r="786" spans="1:14" ht="18" customHeight="1">
      <c r="A786" s="623"/>
      <c r="B786" s="315" t="s">
        <v>2018</v>
      </c>
      <c r="C786" s="313"/>
      <c r="D786" s="289" t="s">
        <v>2019</v>
      </c>
      <c r="E786" s="251"/>
      <c r="F786" s="251"/>
      <c r="G786" s="251"/>
      <c r="H786" s="251" t="s">
        <v>107</v>
      </c>
      <c r="I786" s="498"/>
      <c r="J786" s="251" t="s">
        <v>107</v>
      </c>
      <c r="K786" s="315"/>
      <c r="L786" s="498" t="s">
        <v>107</v>
      </c>
      <c r="M786" s="93"/>
      <c r="N786" s="698" t="s">
        <v>107</v>
      </c>
    </row>
    <row r="787" spans="1:14" ht="25.5" customHeight="1">
      <c r="A787" s="623"/>
      <c r="B787" s="1087" t="s">
        <v>2020</v>
      </c>
      <c r="C787" s="1087"/>
      <c r="D787" s="289" t="s">
        <v>2021</v>
      </c>
      <c r="E787" s="251"/>
      <c r="F787" s="251"/>
      <c r="G787" s="251"/>
      <c r="H787" s="91" t="s">
        <v>107</v>
      </c>
      <c r="I787" s="498"/>
      <c r="J787" s="91" t="s">
        <v>107</v>
      </c>
      <c r="K787" s="315"/>
      <c r="L787" s="769" t="s">
        <v>107</v>
      </c>
      <c r="M787" s="93"/>
      <c r="N787" s="825" t="s">
        <v>107</v>
      </c>
    </row>
    <row r="788" spans="1:14" ht="18" customHeight="1">
      <c r="A788" s="623"/>
      <c r="B788" s="1087" t="s">
        <v>2022</v>
      </c>
      <c r="C788" s="1087"/>
      <c r="D788" s="289" t="s">
        <v>2023</v>
      </c>
      <c r="E788" s="251"/>
      <c r="F788" s="251"/>
      <c r="G788" s="251"/>
      <c r="H788" s="91" t="s">
        <v>107</v>
      </c>
      <c r="I788" s="498"/>
      <c r="J788" s="91" t="s">
        <v>107</v>
      </c>
      <c r="K788" s="315"/>
      <c r="L788" s="769" t="s">
        <v>107</v>
      </c>
      <c r="M788" s="93"/>
      <c r="N788" s="825" t="s">
        <v>107</v>
      </c>
    </row>
    <row r="789" spans="1:14" ht="24.75" customHeight="1">
      <c r="A789" s="623"/>
      <c r="B789" s="1087" t="s">
        <v>2024</v>
      </c>
      <c r="C789" s="1087"/>
      <c r="D789" s="289" t="s">
        <v>2025</v>
      </c>
      <c r="E789" s="251"/>
      <c r="F789" s="251"/>
      <c r="G789" s="251"/>
      <c r="H789" s="251" t="s">
        <v>107</v>
      </c>
      <c r="I789" s="498"/>
      <c r="J789" s="251" t="s">
        <v>107</v>
      </c>
      <c r="K789" s="315"/>
      <c r="L789" s="498" t="s">
        <v>107</v>
      </c>
      <c r="M789" s="93"/>
      <c r="N789" s="698" t="s">
        <v>107</v>
      </c>
    </row>
    <row r="790" spans="1:14" ht="18" customHeight="1">
      <c r="A790" s="623"/>
      <c r="B790" s="1087" t="s">
        <v>2026</v>
      </c>
      <c r="C790" s="1087"/>
      <c r="D790" s="289" t="s">
        <v>2027</v>
      </c>
      <c r="E790" s="251"/>
      <c r="F790" s="251"/>
      <c r="G790" s="251"/>
      <c r="H790" s="251" t="s">
        <v>107</v>
      </c>
      <c r="I790" s="498"/>
      <c r="J790" s="251" t="s">
        <v>107</v>
      </c>
      <c r="K790" s="315"/>
      <c r="L790" s="498" t="s">
        <v>107</v>
      </c>
      <c r="M790" s="93"/>
      <c r="N790" s="698" t="s">
        <v>107</v>
      </c>
    </row>
    <row r="791" spans="1:14" ht="18" customHeight="1">
      <c r="A791" s="623"/>
      <c r="B791" s="1087" t="s">
        <v>2028</v>
      </c>
      <c r="C791" s="1087"/>
      <c r="D791" s="289" t="s">
        <v>2029</v>
      </c>
      <c r="E791" s="251"/>
      <c r="F791" s="251"/>
      <c r="G791" s="251" t="s">
        <v>109</v>
      </c>
      <c r="H791" s="251" t="s">
        <v>107</v>
      </c>
      <c r="I791" s="498" t="s">
        <v>109</v>
      </c>
      <c r="J791" s="251" t="s">
        <v>107</v>
      </c>
      <c r="K791" s="251" t="s">
        <v>109</v>
      </c>
      <c r="L791" s="498" t="s">
        <v>107</v>
      </c>
      <c r="M791" s="251" t="s">
        <v>109</v>
      </c>
      <c r="N791" s="698" t="s">
        <v>107</v>
      </c>
    </row>
    <row r="792" spans="1:14" ht="28.5" customHeight="1">
      <c r="A792" s="623"/>
      <c r="B792" s="1087" t="s">
        <v>2468</v>
      </c>
      <c r="C792" s="1087"/>
      <c r="D792" s="289" t="s">
        <v>2031</v>
      </c>
      <c r="E792" s="251"/>
      <c r="F792" s="251"/>
      <c r="G792" s="251"/>
      <c r="H792" s="251" t="s">
        <v>107</v>
      </c>
      <c r="I792" s="498"/>
      <c r="J792" s="251" t="s">
        <v>107</v>
      </c>
      <c r="K792" s="315"/>
      <c r="L792" s="498" t="s">
        <v>107</v>
      </c>
      <c r="M792" s="93"/>
      <c r="N792" s="698" t="s">
        <v>107</v>
      </c>
    </row>
    <row r="793" spans="1:14" ht="38.25" customHeight="1">
      <c r="A793" s="680"/>
      <c r="B793" s="517"/>
      <c r="C793" s="671" t="s">
        <v>2032</v>
      </c>
      <c r="D793" s="289" t="s">
        <v>2033</v>
      </c>
      <c r="E793" s="251"/>
      <c r="F793" s="251"/>
      <c r="G793" s="251"/>
      <c r="H793" s="251" t="s">
        <v>109</v>
      </c>
      <c r="I793" s="498"/>
      <c r="J793" s="251" t="s">
        <v>109</v>
      </c>
      <c r="K793" s="315"/>
      <c r="L793" s="498" t="s">
        <v>109</v>
      </c>
      <c r="M793" s="93"/>
      <c r="N793" s="698" t="s">
        <v>109</v>
      </c>
    </row>
    <row r="794" spans="1:14" ht="32.4" customHeight="1">
      <c r="A794" s="680"/>
      <c r="B794" s="517"/>
      <c r="C794" s="671" t="s">
        <v>2034</v>
      </c>
      <c r="D794" s="289" t="s">
        <v>2035</v>
      </c>
      <c r="E794" s="251"/>
      <c r="F794" s="251"/>
      <c r="G794" s="251"/>
      <c r="H794" s="251" t="s">
        <v>109</v>
      </c>
      <c r="I794" s="498"/>
      <c r="J794" s="251" t="s">
        <v>109</v>
      </c>
      <c r="K794" s="315"/>
      <c r="L794" s="498" t="s">
        <v>109</v>
      </c>
      <c r="M794" s="93"/>
      <c r="N794" s="698" t="s">
        <v>109</v>
      </c>
    </row>
    <row r="795" spans="1:14" ht="27.75" customHeight="1">
      <c r="A795" s="680"/>
      <c r="B795" s="517"/>
      <c r="C795" s="671" t="s">
        <v>2036</v>
      </c>
      <c r="D795" s="289" t="s">
        <v>2037</v>
      </c>
      <c r="E795" s="251"/>
      <c r="F795" s="251"/>
      <c r="G795" s="251"/>
      <c r="H795" s="251" t="s">
        <v>107</v>
      </c>
      <c r="I795" s="498"/>
      <c r="J795" s="251" t="s">
        <v>107</v>
      </c>
      <c r="K795" s="315"/>
      <c r="L795" s="498" t="s">
        <v>107</v>
      </c>
      <c r="M795" s="93"/>
      <c r="N795" s="698" t="s">
        <v>107</v>
      </c>
    </row>
    <row r="796" spans="1:14" ht="18" customHeight="1">
      <c r="A796" s="623"/>
      <c r="B796" s="1087" t="s">
        <v>2038</v>
      </c>
      <c r="C796" s="1087"/>
      <c r="D796" s="289" t="s">
        <v>2039</v>
      </c>
      <c r="E796" s="251"/>
      <c r="F796" s="251"/>
      <c r="G796" s="251"/>
      <c r="H796" s="251" t="s">
        <v>107</v>
      </c>
      <c r="I796" s="498"/>
      <c r="J796" s="251" t="s">
        <v>107</v>
      </c>
      <c r="K796" s="315"/>
      <c r="L796" s="498" t="s">
        <v>107</v>
      </c>
      <c r="M796" s="93"/>
      <c r="N796" s="698" t="s">
        <v>107</v>
      </c>
    </row>
    <row r="797" spans="1:14" ht="40.5" customHeight="1">
      <c r="A797" s="623"/>
      <c r="B797" s="1087" t="s">
        <v>2469</v>
      </c>
      <c r="C797" s="1087"/>
      <c r="D797" s="289" t="s">
        <v>2041</v>
      </c>
      <c r="E797" s="251"/>
      <c r="F797" s="251"/>
      <c r="G797" s="251"/>
      <c r="H797" s="251" t="s">
        <v>107</v>
      </c>
      <c r="I797" s="498"/>
      <c r="J797" s="251" t="s">
        <v>107</v>
      </c>
      <c r="K797" s="315"/>
      <c r="L797" s="498" t="s">
        <v>107</v>
      </c>
      <c r="M797" s="93"/>
      <c r="N797" s="698" t="s">
        <v>107</v>
      </c>
    </row>
    <row r="798" spans="1:14" ht="39" customHeight="1">
      <c r="A798" s="623"/>
      <c r="B798" s="517"/>
      <c r="C798" s="671" t="s">
        <v>2042</v>
      </c>
      <c r="D798" s="289" t="s">
        <v>2043</v>
      </c>
      <c r="E798" s="251"/>
      <c r="F798" s="251"/>
      <c r="G798" s="251"/>
      <c r="H798" s="251" t="s">
        <v>107</v>
      </c>
      <c r="I798" s="498"/>
      <c r="J798" s="251" t="s">
        <v>107</v>
      </c>
      <c r="K798" s="315"/>
      <c r="L798" s="498" t="s">
        <v>107</v>
      </c>
      <c r="M798" s="93"/>
      <c r="N798" s="698" t="s">
        <v>107</v>
      </c>
    </row>
    <row r="799" spans="1:14" ht="32.4" customHeight="1">
      <c r="A799" s="623"/>
      <c r="B799" s="517"/>
      <c r="C799" s="671" t="s">
        <v>2044</v>
      </c>
      <c r="D799" s="289" t="s">
        <v>2045</v>
      </c>
      <c r="E799" s="251"/>
      <c r="F799" s="251"/>
      <c r="G799" s="251"/>
      <c r="H799" s="251" t="s">
        <v>107</v>
      </c>
      <c r="I799" s="498"/>
      <c r="J799" s="251" t="s">
        <v>107</v>
      </c>
      <c r="K799" s="315"/>
      <c r="L799" s="498" t="s">
        <v>107</v>
      </c>
      <c r="M799" s="93"/>
      <c r="N799" s="698" t="s">
        <v>107</v>
      </c>
    </row>
    <row r="800" spans="1:14" ht="31.95" customHeight="1">
      <c r="A800" s="623"/>
      <c r="B800" s="517"/>
      <c r="C800" s="671" t="s">
        <v>2046</v>
      </c>
      <c r="D800" s="289" t="s">
        <v>2047</v>
      </c>
      <c r="E800" s="251"/>
      <c r="F800" s="251"/>
      <c r="G800" s="251"/>
      <c r="H800" s="251" t="s">
        <v>107</v>
      </c>
      <c r="I800" s="498"/>
      <c r="J800" s="251" t="s">
        <v>107</v>
      </c>
      <c r="K800" s="315"/>
      <c r="L800" s="498" t="s">
        <v>107</v>
      </c>
      <c r="M800" s="93"/>
      <c r="N800" s="698" t="s">
        <v>107</v>
      </c>
    </row>
    <row r="801" spans="1:14" ht="45" customHeight="1">
      <c r="A801" s="623"/>
      <c r="B801" s="1087" t="s">
        <v>2048</v>
      </c>
      <c r="C801" s="1087"/>
      <c r="D801" s="289" t="s">
        <v>2049</v>
      </c>
      <c r="E801" s="251"/>
      <c r="F801" s="251"/>
      <c r="G801" s="251"/>
      <c r="H801" s="251" t="s">
        <v>107</v>
      </c>
      <c r="I801" s="498"/>
      <c r="J801" s="251" t="s">
        <v>107</v>
      </c>
      <c r="K801" s="315"/>
      <c r="L801" s="498" t="s">
        <v>107</v>
      </c>
      <c r="M801" s="93"/>
      <c r="N801" s="698" t="s">
        <v>107</v>
      </c>
    </row>
    <row r="802" spans="1:14" ht="18" customHeight="1">
      <c r="A802" s="623"/>
      <c r="B802" s="315" t="s">
        <v>2054</v>
      </c>
      <c r="C802" s="313"/>
      <c r="D802" s="289" t="s">
        <v>2055</v>
      </c>
      <c r="E802" s="251"/>
      <c r="F802" s="251"/>
      <c r="G802" s="251"/>
      <c r="H802" s="251" t="s">
        <v>107</v>
      </c>
      <c r="I802" s="498"/>
      <c r="J802" s="251" t="s">
        <v>107</v>
      </c>
      <c r="K802" s="315"/>
      <c r="L802" s="498" t="s">
        <v>107</v>
      </c>
      <c r="M802" s="93"/>
      <c r="N802" s="698" t="s">
        <v>107</v>
      </c>
    </row>
    <row r="803" spans="1:14" ht="28.5" customHeight="1">
      <c r="A803" s="623"/>
      <c r="B803" s="1087" t="s">
        <v>2066</v>
      </c>
      <c r="C803" s="1087"/>
      <c r="D803" s="289" t="s">
        <v>2067</v>
      </c>
      <c r="E803" s="251"/>
      <c r="F803" s="251"/>
      <c r="G803" s="251"/>
      <c r="H803" s="251" t="s">
        <v>107</v>
      </c>
      <c r="I803" s="498"/>
      <c r="J803" s="251" t="s">
        <v>107</v>
      </c>
      <c r="K803" s="315"/>
      <c r="L803" s="498" t="s">
        <v>107</v>
      </c>
      <c r="M803" s="93"/>
      <c r="N803" s="698" t="s">
        <v>107</v>
      </c>
    </row>
    <row r="804" spans="1:14" ht="29.4" customHeight="1">
      <c r="A804" s="623"/>
      <c r="B804" s="1087" t="s">
        <v>2470</v>
      </c>
      <c r="C804" s="1087"/>
      <c r="D804" s="289" t="s">
        <v>2077</v>
      </c>
      <c r="E804" s="251"/>
      <c r="F804" s="251"/>
      <c r="G804" s="251"/>
      <c r="H804" s="251" t="s">
        <v>107</v>
      </c>
      <c r="I804" s="498"/>
      <c r="J804" s="251" t="s">
        <v>107</v>
      </c>
      <c r="K804" s="315"/>
      <c r="L804" s="498" t="s">
        <v>107</v>
      </c>
      <c r="M804" s="93"/>
      <c r="N804" s="698" t="s">
        <v>107</v>
      </c>
    </row>
    <row r="805" spans="1:14" ht="33" customHeight="1">
      <c r="A805" s="623"/>
      <c r="B805" s="671"/>
      <c r="C805" s="671" t="s">
        <v>2471</v>
      </c>
      <c r="D805" s="289" t="s">
        <v>2081</v>
      </c>
      <c r="E805" s="251"/>
      <c r="F805" s="251"/>
      <c r="G805" s="251"/>
      <c r="H805" s="251" t="s">
        <v>107</v>
      </c>
      <c r="I805" s="498"/>
      <c r="J805" s="251" t="s">
        <v>107</v>
      </c>
      <c r="K805" s="315"/>
      <c r="L805" s="498" t="s">
        <v>107</v>
      </c>
      <c r="M805" s="93"/>
      <c r="N805" s="698" t="s">
        <v>107</v>
      </c>
    </row>
    <row r="806" spans="1:14" ht="29.25" customHeight="1">
      <c r="A806" s="623"/>
      <c r="B806" s="1087" t="s">
        <v>2082</v>
      </c>
      <c r="C806" s="1087"/>
      <c r="D806" s="289" t="s">
        <v>2083</v>
      </c>
      <c r="E806" s="251"/>
      <c r="F806" s="251"/>
      <c r="G806" s="251"/>
      <c r="H806" s="251" t="s">
        <v>107</v>
      </c>
      <c r="I806" s="498"/>
      <c r="J806" s="251" t="s">
        <v>107</v>
      </c>
      <c r="K806" s="315"/>
      <c r="L806" s="498" t="s">
        <v>107</v>
      </c>
      <c r="M806" s="93"/>
      <c r="N806" s="698" t="s">
        <v>107</v>
      </c>
    </row>
    <row r="807" spans="1:14" ht="20.25" customHeight="1">
      <c r="A807" s="623"/>
      <c r="B807" s="780" t="s">
        <v>2086</v>
      </c>
      <c r="C807" s="517"/>
      <c r="D807" s="289" t="s">
        <v>2087</v>
      </c>
      <c r="E807" s="251"/>
      <c r="F807" s="251"/>
      <c r="G807" s="251"/>
      <c r="H807" s="251" t="s">
        <v>109</v>
      </c>
      <c r="I807" s="498"/>
      <c r="J807" s="251" t="s">
        <v>109</v>
      </c>
      <c r="K807" s="315"/>
      <c r="L807" s="498" t="s">
        <v>109</v>
      </c>
      <c r="M807" s="93"/>
      <c r="N807" s="698" t="s">
        <v>109</v>
      </c>
    </row>
    <row r="808" spans="1:14" ht="20.25" customHeight="1">
      <c r="A808" s="435"/>
      <c r="B808" s="1150" t="s">
        <v>1460</v>
      </c>
      <c r="C808" s="1150"/>
      <c r="D808" s="289" t="s">
        <v>2088</v>
      </c>
      <c r="E808" s="251"/>
      <c r="F808" s="251"/>
      <c r="G808" s="251"/>
      <c r="H808" s="251" t="s">
        <v>109</v>
      </c>
      <c r="I808" s="498"/>
      <c r="J808" s="251" t="s">
        <v>109</v>
      </c>
      <c r="K808" s="315"/>
      <c r="L808" s="498" t="s">
        <v>109</v>
      </c>
      <c r="M808" s="93"/>
      <c r="N808" s="698" t="s">
        <v>109</v>
      </c>
    </row>
    <row r="809" spans="1:14" ht="21.75" customHeight="1">
      <c r="A809" s="435"/>
      <c r="B809" s="1107" t="s">
        <v>2089</v>
      </c>
      <c r="C809" s="1107"/>
      <c r="D809" s="289" t="s">
        <v>2090</v>
      </c>
      <c r="E809" s="251"/>
      <c r="F809" s="251"/>
      <c r="G809" s="251"/>
      <c r="H809" s="251" t="s">
        <v>107</v>
      </c>
      <c r="I809" s="498"/>
      <c r="J809" s="251" t="s">
        <v>107</v>
      </c>
      <c r="K809" s="315"/>
      <c r="L809" s="498" t="s">
        <v>107</v>
      </c>
      <c r="M809" s="93"/>
      <c r="N809" s="698" t="s">
        <v>107</v>
      </c>
    </row>
    <row r="810" spans="1:14" ht="32.85" customHeight="1">
      <c r="A810" s="435"/>
      <c r="B810" s="1108" t="s">
        <v>2093</v>
      </c>
      <c r="C810" s="1108"/>
      <c r="D810" s="289" t="s">
        <v>2094</v>
      </c>
      <c r="E810" s="251"/>
      <c r="F810" s="251"/>
      <c r="G810" s="251"/>
      <c r="H810" s="251" t="s">
        <v>107</v>
      </c>
      <c r="I810" s="498"/>
      <c r="J810" s="251" t="s">
        <v>107</v>
      </c>
      <c r="K810" s="315"/>
      <c r="L810" s="498" t="s">
        <v>107</v>
      </c>
      <c r="M810" s="93"/>
      <c r="N810" s="698" t="s">
        <v>107</v>
      </c>
    </row>
    <row r="811" spans="1:14" ht="51" customHeight="1">
      <c r="A811" s="435"/>
      <c r="B811" s="1109" t="s">
        <v>2095</v>
      </c>
      <c r="C811" s="1110"/>
      <c r="D811" s="289" t="s">
        <v>2096</v>
      </c>
      <c r="E811" s="251"/>
      <c r="F811" s="251"/>
      <c r="G811" s="251"/>
      <c r="H811" s="251" t="s">
        <v>107</v>
      </c>
      <c r="I811" s="498"/>
      <c r="J811" s="251" t="s">
        <v>107</v>
      </c>
      <c r="K811" s="315"/>
      <c r="L811" s="498" t="s">
        <v>107</v>
      </c>
      <c r="M811" s="93"/>
      <c r="N811" s="698" t="s">
        <v>107</v>
      </c>
    </row>
    <row r="812" spans="1:14" ht="25.5" customHeight="1">
      <c r="A812" s="1070" t="s">
        <v>2485</v>
      </c>
      <c r="B812" s="1071"/>
      <c r="C812" s="1071"/>
      <c r="D812" s="98" t="s">
        <v>2097</v>
      </c>
      <c r="E812" s="92"/>
      <c r="F812" s="92"/>
      <c r="G812" s="92"/>
      <c r="H812" s="251" t="s">
        <v>107</v>
      </c>
      <c r="I812" s="749"/>
      <c r="J812" s="251" t="s">
        <v>107</v>
      </c>
      <c r="K812" s="315"/>
      <c r="L812" s="498" t="s">
        <v>107</v>
      </c>
      <c r="M812" s="93"/>
      <c r="N812" s="698" t="s">
        <v>107</v>
      </c>
    </row>
    <row r="813" spans="1:14" s="844" customFormat="1" ht="32.85" customHeight="1">
      <c r="A813" s="836"/>
      <c r="B813" s="1121" t="s">
        <v>2114</v>
      </c>
      <c r="C813" s="1122"/>
      <c r="D813" s="837" t="s">
        <v>2115</v>
      </c>
      <c r="E813" s="705"/>
      <c r="F813" s="705"/>
      <c r="G813" s="705"/>
      <c r="H813" s="838" t="s">
        <v>107</v>
      </c>
      <c r="I813" s="839"/>
      <c r="J813" s="838" t="s">
        <v>107</v>
      </c>
      <c r="K813" s="840"/>
      <c r="L813" s="841" t="s">
        <v>107</v>
      </c>
      <c r="M813" s="842"/>
      <c r="N813" s="843" t="s">
        <v>107</v>
      </c>
    </row>
    <row r="814" spans="1:14" ht="31.95" customHeight="1">
      <c r="A814" s="900"/>
      <c r="B814" s="1179" t="s">
        <v>2483</v>
      </c>
      <c r="C814" s="1179"/>
      <c r="D814" s="901" t="s">
        <v>2484</v>
      </c>
      <c r="E814" s="902"/>
      <c r="F814" s="902"/>
      <c r="G814" s="91"/>
      <c r="H814" s="91" t="s">
        <v>109</v>
      </c>
      <c r="I814" s="91"/>
      <c r="J814" s="91" t="s">
        <v>109</v>
      </c>
      <c r="K814" s="91"/>
      <c r="L814" s="91" t="s">
        <v>109</v>
      </c>
      <c r="M814" s="91"/>
      <c r="N814" s="95" t="s">
        <v>109</v>
      </c>
    </row>
    <row r="815" spans="1:14" s="844" customFormat="1" ht="40.200000000000003" customHeight="1">
      <c r="A815" s="836"/>
      <c r="B815" s="1153" t="s">
        <v>1497</v>
      </c>
      <c r="C815" s="1154"/>
      <c r="D815" s="837" t="s">
        <v>2118</v>
      </c>
      <c r="E815" s="705"/>
      <c r="F815" s="705"/>
      <c r="G815" s="705"/>
      <c r="H815" s="705" t="s">
        <v>107</v>
      </c>
      <c r="I815" s="839"/>
      <c r="J815" s="705" t="s">
        <v>107</v>
      </c>
      <c r="K815" s="737"/>
      <c r="L815" s="839" t="s">
        <v>107</v>
      </c>
      <c r="M815" s="842"/>
      <c r="N815" s="845" t="s">
        <v>107</v>
      </c>
    </row>
    <row r="816" spans="1:14" s="844" customFormat="1" ht="39.75" customHeight="1">
      <c r="A816" s="1155" t="s">
        <v>2119</v>
      </c>
      <c r="B816" s="1156"/>
      <c r="C816" s="1156"/>
      <c r="D816" s="846" t="s">
        <v>2120</v>
      </c>
      <c r="E816" s="705"/>
      <c r="F816" s="838"/>
      <c r="G816" s="838"/>
      <c r="H816" s="705" t="s">
        <v>107</v>
      </c>
      <c r="I816" s="841"/>
      <c r="J816" s="705" t="s">
        <v>107</v>
      </c>
      <c r="K816" s="737"/>
      <c r="L816" s="839" t="s">
        <v>107</v>
      </c>
      <c r="M816" s="842"/>
      <c r="N816" s="845" t="s">
        <v>107</v>
      </c>
    </row>
    <row r="817" spans="1:14" s="844" customFormat="1" ht="24" customHeight="1">
      <c r="A817" s="847"/>
      <c r="B817" s="1152" t="s">
        <v>2488</v>
      </c>
      <c r="C817" s="1151"/>
      <c r="D817" s="837" t="s">
        <v>2121</v>
      </c>
      <c r="E817" s="705"/>
      <c r="F817" s="838"/>
      <c r="G817" s="838"/>
      <c r="H817" s="705" t="s">
        <v>107</v>
      </c>
      <c r="I817" s="841"/>
      <c r="J817" s="705" t="s">
        <v>107</v>
      </c>
      <c r="K817" s="737"/>
      <c r="L817" s="839" t="s">
        <v>107</v>
      </c>
      <c r="M817" s="842"/>
      <c r="N817" s="845" t="s">
        <v>107</v>
      </c>
    </row>
    <row r="818" spans="1:14" s="844" customFormat="1">
      <c r="A818" s="847"/>
      <c r="B818" s="834"/>
      <c r="C818" s="737" t="s">
        <v>337</v>
      </c>
      <c r="D818" s="904" t="s">
        <v>2486</v>
      </c>
      <c r="E818" s="705"/>
      <c r="F818" s="705"/>
      <c r="G818" s="705" t="s">
        <v>109</v>
      </c>
      <c r="H818" s="705" t="s">
        <v>107</v>
      </c>
      <c r="I818" s="839" t="s">
        <v>109</v>
      </c>
      <c r="J818" s="705" t="s">
        <v>107</v>
      </c>
      <c r="K818" s="705" t="s">
        <v>109</v>
      </c>
      <c r="L818" s="839" t="s">
        <v>107</v>
      </c>
      <c r="M818" s="705" t="s">
        <v>109</v>
      </c>
      <c r="N818" s="845" t="s">
        <v>107</v>
      </c>
    </row>
    <row r="819" spans="1:14" s="844" customFormat="1" ht="18" customHeight="1">
      <c r="A819" s="847"/>
      <c r="B819" s="741"/>
      <c r="C819" s="737" t="s">
        <v>338</v>
      </c>
      <c r="D819" s="837" t="s">
        <v>2122</v>
      </c>
      <c r="E819" s="705"/>
      <c r="F819" s="705"/>
      <c r="G819" s="705" t="s">
        <v>109</v>
      </c>
      <c r="H819" s="705" t="s">
        <v>107</v>
      </c>
      <c r="I819" s="839" t="s">
        <v>109</v>
      </c>
      <c r="J819" s="705" t="s">
        <v>107</v>
      </c>
      <c r="K819" s="705" t="s">
        <v>109</v>
      </c>
      <c r="L819" s="839" t="s">
        <v>107</v>
      </c>
      <c r="M819" s="705" t="s">
        <v>109</v>
      </c>
      <c r="N819" s="845" t="s">
        <v>107</v>
      </c>
    </row>
    <row r="820" spans="1:14" s="844" customFormat="1">
      <c r="A820" s="847"/>
      <c r="B820" s="834"/>
      <c r="C820" s="737" t="s">
        <v>1517</v>
      </c>
      <c r="D820" s="904" t="s">
        <v>2487</v>
      </c>
      <c r="E820" s="705"/>
      <c r="F820" s="705"/>
      <c r="G820" s="705" t="s">
        <v>109</v>
      </c>
      <c r="H820" s="705" t="s">
        <v>107</v>
      </c>
      <c r="I820" s="839" t="s">
        <v>109</v>
      </c>
      <c r="J820" s="705" t="s">
        <v>107</v>
      </c>
      <c r="K820" s="705" t="s">
        <v>109</v>
      </c>
      <c r="L820" s="839" t="s">
        <v>107</v>
      </c>
      <c r="M820" s="705" t="s">
        <v>109</v>
      </c>
      <c r="N820" s="845" t="s">
        <v>107</v>
      </c>
    </row>
    <row r="821" spans="1:14" s="844" customFormat="1">
      <c r="A821" s="847"/>
      <c r="B821" s="741"/>
      <c r="C821" s="737" t="s">
        <v>1505</v>
      </c>
      <c r="D821" s="837" t="s">
        <v>2123</v>
      </c>
      <c r="E821" s="705"/>
      <c r="F821" s="705"/>
      <c r="G821" s="705" t="s">
        <v>109</v>
      </c>
      <c r="H821" s="705" t="s">
        <v>107</v>
      </c>
      <c r="I821" s="839" t="s">
        <v>109</v>
      </c>
      <c r="J821" s="705" t="s">
        <v>107</v>
      </c>
      <c r="K821" s="705" t="s">
        <v>109</v>
      </c>
      <c r="L821" s="839" t="s">
        <v>107</v>
      </c>
      <c r="M821" s="705" t="s">
        <v>109</v>
      </c>
      <c r="N821" s="845" t="s">
        <v>107</v>
      </c>
    </row>
    <row r="822" spans="1:14" s="844" customFormat="1" ht="18.600000000000001" customHeight="1">
      <c r="A822" s="847"/>
      <c r="B822" s="1152" t="s">
        <v>2491</v>
      </c>
      <c r="C822" s="1151"/>
      <c r="D822" s="837" t="s">
        <v>2124</v>
      </c>
      <c r="E822" s="705"/>
      <c r="F822" s="838"/>
      <c r="G822" s="838"/>
      <c r="H822" s="705" t="s">
        <v>107</v>
      </c>
      <c r="I822" s="841"/>
      <c r="J822" s="705" t="s">
        <v>107</v>
      </c>
      <c r="K822" s="737"/>
      <c r="L822" s="839" t="s">
        <v>107</v>
      </c>
      <c r="M822" s="737"/>
      <c r="N822" s="845" t="s">
        <v>107</v>
      </c>
    </row>
    <row r="823" spans="1:14" s="844" customFormat="1">
      <c r="A823" s="847"/>
      <c r="B823" s="834"/>
      <c r="C823" s="737" t="s">
        <v>337</v>
      </c>
      <c r="D823" s="904" t="s">
        <v>2489</v>
      </c>
      <c r="E823" s="705"/>
      <c r="F823" s="705"/>
      <c r="G823" s="705" t="s">
        <v>109</v>
      </c>
      <c r="H823" s="705" t="s">
        <v>107</v>
      </c>
      <c r="I823" s="839" t="s">
        <v>109</v>
      </c>
      <c r="J823" s="705" t="s">
        <v>107</v>
      </c>
      <c r="K823" s="705" t="s">
        <v>109</v>
      </c>
      <c r="L823" s="839" t="s">
        <v>107</v>
      </c>
      <c r="M823" s="705" t="s">
        <v>109</v>
      </c>
      <c r="N823" s="845" t="s">
        <v>107</v>
      </c>
    </row>
    <row r="824" spans="1:14" s="844" customFormat="1">
      <c r="A824" s="847"/>
      <c r="B824" s="741"/>
      <c r="C824" s="737" t="s">
        <v>338</v>
      </c>
      <c r="D824" s="837" t="s">
        <v>2125</v>
      </c>
      <c r="E824" s="705"/>
      <c r="F824" s="705"/>
      <c r="G824" s="705" t="s">
        <v>109</v>
      </c>
      <c r="H824" s="705" t="s">
        <v>107</v>
      </c>
      <c r="I824" s="839" t="s">
        <v>109</v>
      </c>
      <c r="J824" s="705" t="s">
        <v>107</v>
      </c>
      <c r="K824" s="705" t="s">
        <v>109</v>
      </c>
      <c r="L824" s="839" t="s">
        <v>107</v>
      </c>
      <c r="M824" s="705" t="s">
        <v>109</v>
      </c>
      <c r="N824" s="845" t="s">
        <v>107</v>
      </c>
    </row>
    <row r="825" spans="1:14" s="844" customFormat="1">
      <c r="A825" s="847"/>
      <c r="B825" s="834"/>
      <c r="C825" s="737" t="s">
        <v>1517</v>
      </c>
      <c r="D825" s="904" t="s">
        <v>2490</v>
      </c>
      <c r="E825" s="705"/>
      <c r="F825" s="705"/>
      <c r="G825" s="705" t="s">
        <v>109</v>
      </c>
      <c r="H825" s="705" t="s">
        <v>107</v>
      </c>
      <c r="I825" s="839" t="s">
        <v>109</v>
      </c>
      <c r="J825" s="705" t="s">
        <v>107</v>
      </c>
      <c r="K825" s="705" t="s">
        <v>109</v>
      </c>
      <c r="L825" s="839" t="s">
        <v>107</v>
      </c>
      <c r="M825" s="705" t="s">
        <v>109</v>
      </c>
      <c r="N825" s="845" t="s">
        <v>107</v>
      </c>
    </row>
    <row r="826" spans="1:14" s="844" customFormat="1">
      <c r="A826" s="847"/>
      <c r="B826" s="741"/>
      <c r="C826" s="737" t="s">
        <v>1505</v>
      </c>
      <c r="D826" s="837" t="s">
        <v>2126</v>
      </c>
      <c r="E826" s="705"/>
      <c r="F826" s="705"/>
      <c r="G826" s="705" t="s">
        <v>109</v>
      </c>
      <c r="H826" s="705" t="s">
        <v>107</v>
      </c>
      <c r="I826" s="839" t="s">
        <v>109</v>
      </c>
      <c r="J826" s="705" t="s">
        <v>107</v>
      </c>
      <c r="K826" s="705" t="s">
        <v>109</v>
      </c>
      <c r="L826" s="839" t="s">
        <v>107</v>
      </c>
      <c r="M826" s="705" t="s">
        <v>109</v>
      </c>
      <c r="N826" s="845" t="s">
        <v>107</v>
      </c>
    </row>
    <row r="827" spans="1:14" s="844" customFormat="1" ht="20.399999999999999" customHeight="1">
      <c r="A827" s="847"/>
      <c r="B827" s="1152" t="s">
        <v>2494</v>
      </c>
      <c r="C827" s="1151"/>
      <c r="D827" s="837" t="s">
        <v>2127</v>
      </c>
      <c r="E827" s="705"/>
      <c r="F827" s="838"/>
      <c r="G827" s="838"/>
      <c r="H827" s="838" t="s">
        <v>107</v>
      </c>
      <c r="I827" s="841"/>
      <c r="J827" s="838" t="s">
        <v>107</v>
      </c>
      <c r="K827" s="737"/>
      <c r="L827" s="841" t="s">
        <v>107</v>
      </c>
      <c r="M827" s="737"/>
      <c r="N827" s="843" t="s">
        <v>107</v>
      </c>
    </row>
    <row r="828" spans="1:14" s="844" customFormat="1">
      <c r="A828" s="847"/>
      <c r="B828" s="834"/>
      <c r="C828" s="737" t="s">
        <v>337</v>
      </c>
      <c r="D828" s="904" t="s">
        <v>2492</v>
      </c>
      <c r="E828" s="705"/>
      <c r="F828" s="705"/>
      <c r="G828" s="705" t="s">
        <v>109</v>
      </c>
      <c r="H828" s="705" t="s">
        <v>107</v>
      </c>
      <c r="I828" s="839" t="s">
        <v>109</v>
      </c>
      <c r="J828" s="705" t="s">
        <v>107</v>
      </c>
      <c r="K828" s="705" t="s">
        <v>109</v>
      </c>
      <c r="L828" s="839" t="s">
        <v>107</v>
      </c>
      <c r="M828" s="705" t="s">
        <v>109</v>
      </c>
      <c r="N828" s="845" t="s">
        <v>107</v>
      </c>
    </row>
    <row r="829" spans="1:14" s="844" customFormat="1">
      <c r="A829" s="847"/>
      <c r="B829" s="741"/>
      <c r="C829" s="737" t="s">
        <v>338</v>
      </c>
      <c r="D829" s="837" t="s">
        <v>2128</v>
      </c>
      <c r="E829" s="705"/>
      <c r="F829" s="705"/>
      <c r="G829" s="705" t="s">
        <v>109</v>
      </c>
      <c r="H829" s="705" t="s">
        <v>107</v>
      </c>
      <c r="I829" s="839" t="s">
        <v>109</v>
      </c>
      <c r="J829" s="705" t="s">
        <v>107</v>
      </c>
      <c r="K829" s="705" t="s">
        <v>109</v>
      </c>
      <c r="L829" s="839" t="s">
        <v>107</v>
      </c>
      <c r="M829" s="705" t="s">
        <v>109</v>
      </c>
      <c r="N829" s="845" t="s">
        <v>107</v>
      </c>
    </row>
    <row r="830" spans="1:14" s="844" customFormat="1">
      <c r="A830" s="847"/>
      <c r="B830" s="834"/>
      <c r="C830" s="737" t="s">
        <v>1517</v>
      </c>
      <c r="D830" s="904" t="s">
        <v>2493</v>
      </c>
      <c r="E830" s="705"/>
      <c r="F830" s="705"/>
      <c r="G830" s="705" t="s">
        <v>109</v>
      </c>
      <c r="H830" s="705" t="s">
        <v>107</v>
      </c>
      <c r="I830" s="839" t="s">
        <v>109</v>
      </c>
      <c r="J830" s="705" t="s">
        <v>107</v>
      </c>
      <c r="K830" s="705" t="s">
        <v>109</v>
      </c>
      <c r="L830" s="839" t="s">
        <v>107</v>
      </c>
      <c r="M830" s="705" t="s">
        <v>109</v>
      </c>
      <c r="N830" s="845" t="s">
        <v>107</v>
      </c>
    </row>
    <row r="831" spans="1:14" s="844" customFormat="1">
      <c r="A831" s="847"/>
      <c r="B831" s="741"/>
      <c r="C831" s="737" t="s">
        <v>1505</v>
      </c>
      <c r="D831" s="837" t="s">
        <v>2129</v>
      </c>
      <c r="E831" s="705"/>
      <c r="F831" s="705"/>
      <c r="G831" s="705" t="s">
        <v>109</v>
      </c>
      <c r="H831" s="705" t="s">
        <v>107</v>
      </c>
      <c r="I831" s="839" t="s">
        <v>109</v>
      </c>
      <c r="J831" s="705" t="s">
        <v>107</v>
      </c>
      <c r="K831" s="705" t="s">
        <v>109</v>
      </c>
      <c r="L831" s="839" t="s">
        <v>107</v>
      </c>
      <c r="M831" s="705" t="s">
        <v>109</v>
      </c>
      <c r="N831" s="845" t="s">
        <v>107</v>
      </c>
    </row>
    <row r="832" spans="1:14" s="844" customFormat="1" ht="24.75" customHeight="1">
      <c r="A832" s="847"/>
      <c r="B832" s="1151" t="s">
        <v>2130</v>
      </c>
      <c r="C832" s="1151"/>
      <c r="D832" s="837" t="s">
        <v>2131</v>
      </c>
      <c r="E832" s="705"/>
      <c r="F832" s="838"/>
      <c r="G832" s="838"/>
      <c r="H832" s="705" t="s">
        <v>107</v>
      </c>
      <c r="I832" s="841"/>
      <c r="J832" s="705" t="s">
        <v>107</v>
      </c>
      <c r="K832" s="737"/>
      <c r="L832" s="839" t="s">
        <v>107</v>
      </c>
      <c r="M832" s="737"/>
      <c r="N832" s="845" t="s">
        <v>107</v>
      </c>
    </row>
    <row r="833" spans="1:14" s="844" customFormat="1">
      <c r="A833" s="847"/>
      <c r="B833" s="741"/>
      <c r="C833" s="737" t="s">
        <v>337</v>
      </c>
      <c r="D833" s="837" t="s">
        <v>2132</v>
      </c>
      <c r="E833" s="705"/>
      <c r="F833" s="705"/>
      <c r="G833" s="705" t="s">
        <v>109</v>
      </c>
      <c r="H833" s="705" t="s">
        <v>107</v>
      </c>
      <c r="I833" s="839" t="s">
        <v>109</v>
      </c>
      <c r="J833" s="705" t="s">
        <v>107</v>
      </c>
      <c r="K833" s="705" t="s">
        <v>109</v>
      </c>
      <c r="L833" s="839" t="s">
        <v>107</v>
      </c>
      <c r="M833" s="705" t="s">
        <v>109</v>
      </c>
      <c r="N833" s="845" t="s">
        <v>107</v>
      </c>
    </row>
    <row r="834" spans="1:14" s="844" customFormat="1">
      <c r="A834" s="847"/>
      <c r="B834" s="741"/>
      <c r="C834" s="737" t="s">
        <v>338</v>
      </c>
      <c r="D834" s="837" t="s">
        <v>2133</v>
      </c>
      <c r="E834" s="705"/>
      <c r="F834" s="705"/>
      <c r="G834" s="705" t="s">
        <v>109</v>
      </c>
      <c r="H834" s="705" t="s">
        <v>107</v>
      </c>
      <c r="I834" s="839" t="s">
        <v>109</v>
      </c>
      <c r="J834" s="705" t="s">
        <v>107</v>
      </c>
      <c r="K834" s="705" t="s">
        <v>109</v>
      </c>
      <c r="L834" s="839" t="s">
        <v>107</v>
      </c>
      <c r="M834" s="705" t="s">
        <v>109</v>
      </c>
      <c r="N834" s="845" t="s">
        <v>107</v>
      </c>
    </row>
    <row r="835" spans="1:14" s="844" customFormat="1">
      <c r="A835" s="847"/>
      <c r="B835" s="741"/>
      <c r="C835" s="737" t="s">
        <v>1517</v>
      </c>
      <c r="D835" s="837" t="s">
        <v>2134</v>
      </c>
      <c r="E835" s="705"/>
      <c r="F835" s="705"/>
      <c r="G835" s="705" t="s">
        <v>109</v>
      </c>
      <c r="H835" s="705" t="s">
        <v>107</v>
      </c>
      <c r="I835" s="839" t="s">
        <v>109</v>
      </c>
      <c r="J835" s="705" t="s">
        <v>107</v>
      </c>
      <c r="K835" s="705" t="s">
        <v>109</v>
      </c>
      <c r="L835" s="839" t="s">
        <v>107</v>
      </c>
      <c r="M835" s="705" t="s">
        <v>109</v>
      </c>
      <c r="N835" s="845" t="s">
        <v>107</v>
      </c>
    </row>
    <row r="836" spans="1:14" s="844" customFormat="1">
      <c r="A836" s="847"/>
      <c r="B836" s="741"/>
      <c r="C836" s="737" t="s">
        <v>1505</v>
      </c>
      <c r="D836" s="837" t="s">
        <v>2135</v>
      </c>
      <c r="E836" s="705"/>
      <c r="F836" s="705"/>
      <c r="G836" s="705" t="s">
        <v>109</v>
      </c>
      <c r="H836" s="705" t="s">
        <v>107</v>
      </c>
      <c r="I836" s="839" t="s">
        <v>109</v>
      </c>
      <c r="J836" s="705" t="s">
        <v>107</v>
      </c>
      <c r="K836" s="705" t="s">
        <v>109</v>
      </c>
      <c r="L836" s="839" t="s">
        <v>107</v>
      </c>
      <c r="M836" s="705" t="s">
        <v>109</v>
      </c>
      <c r="N836" s="845" t="s">
        <v>107</v>
      </c>
    </row>
    <row r="837" spans="1:14" s="844" customFormat="1" ht="28.2" customHeight="1">
      <c r="A837" s="847"/>
      <c r="B837" s="1152" t="s">
        <v>2497</v>
      </c>
      <c r="C837" s="1151"/>
      <c r="D837" s="837" t="s">
        <v>2136</v>
      </c>
      <c r="E837" s="705"/>
      <c r="F837" s="838"/>
      <c r="G837" s="838"/>
      <c r="H837" s="705" t="s">
        <v>107</v>
      </c>
      <c r="I837" s="841"/>
      <c r="J837" s="705" t="s">
        <v>107</v>
      </c>
      <c r="K837" s="737"/>
      <c r="L837" s="839" t="s">
        <v>107</v>
      </c>
      <c r="M837" s="737"/>
      <c r="N837" s="845" t="s">
        <v>107</v>
      </c>
    </row>
    <row r="838" spans="1:14" s="844" customFormat="1">
      <c r="A838" s="847"/>
      <c r="B838" s="834"/>
      <c r="C838" s="737" t="s">
        <v>337</v>
      </c>
      <c r="D838" s="904" t="s">
        <v>2495</v>
      </c>
      <c r="E838" s="705"/>
      <c r="F838" s="705"/>
      <c r="G838" s="705" t="s">
        <v>109</v>
      </c>
      <c r="H838" s="705" t="s">
        <v>107</v>
      </c>
      <c r="I838" s="839" t="s">
        <v>109</v>
      </c>
      <c r="J838" s="705" t="s">
        <v>107</v>
      </c>
      <c r="K838" s="705" t="s">
        <v>109</v>
      </c>
      <c r="L838" s="839" t="s">
        <v>107</v>
      </c>
      <c r="M838" s="705" t="s">
        <v>109</v>
      </c>
      <c r="N838" s="845" t="s">
        <v>107</v>
      </c>
    </row>
    <row r="839" spans="1:14" s="844" customFormat="1">
      <c r="A839" s="847"/>
      <c r="B839" s="741"/>
      <c r="C839" s="737" t="s">
        <v>338</v>
      </c>
      <c r="D839" s="837" t="s">
        <v>2137</v>
      </c>
      <c r="E839" s="705"/>
      <c r="F839" s="705"/>
      <c r="G839" s="705" t="s">
        <v>109</v>
      </c>
      <c r="H839" s="705" t="s">
        <v>107</v>
      </c>
      <c r="I839" s="839" t="s">
        <v>109</v>
      </c>
      <c r="J839" s="705" t="s">
        <v>107</v>
      </c>
      <c r="K839" s="705" t="s">
        <v>109</v>
      </c>
      <c r="L839" s="839" t="s">
        <v>107</v>
      </c>
      <c r="M839" s="705" t="s">
        <v>109</v>
      </c>
      <c r="N839" s="845" t="s">
        <v>107</v>
      </c>
    </row>
    <row r="840" spans="1:14" s="844" customFormat="1">
      <c r="A840" s="847"/>
      <c r="B840" s="834"/>
      <c r="C840" s="737" t="s">
        <v>1517</v>
      </c>
      <c r="D840" s="904" t="s">
        <v>2496</v>
      </c>
      <c r="E840" s="705"/>
      <c r="F840" s="705"/>
      <c r="G840" s="705" t="s">
        <v>109</v>
      </c>
      <c r="H840" s="705" t="s">
        <v>107</v>
      </c>
      <c r="I840" s="839" t="s">
        <v>109</v>
      </c>
      <c r="J840" s="705" t="s">
        <v>107</v>
      </c>
      <c r="K840" s="705" t="s">
        <v>109</v>
      </c>
      <c r="L840" s="839" t="s">
        <v>107</v>
      </c>
      <c r="M840" s="705" t="s">
        <v>109</v>
      </c>
      <c r="N840" s="845" t="s">
        <v>107</v>
      </c>
    </row>
    <row r="841" spans="1:14" s="844" customFormat="1">
      <c r="A841" s="847"/>
      <c r="B841" s="741"/>
      <c r="C841" s="737" t="s">
        <v>1505</v>
      </c>
      <c r="D841" s="837" t="s">
        <v>2138</v>
      </c>
      <c r="E841" s="705"/>
      <c r="F841" s="705"/>
      <c r="G841" s="705" t="s">
        <v>109</v>
      </c>
      <c r="H841" s="705" t="s">
        <v>107</v>
      </c>
      <c r="I841" s="839" t="s">
        <v>109</v>
      </c>
      <c r="J841" s="705" t="s">
        <v>107</v>
      </c>
      <c r="K841" s="705" t="s">
        <v>109</v>
      </c>
      <c r="L841" s="839" t="s">
        <v>107</v>
      </c>
      <c r="M841" s="705" t="s">
        <v>109</v>
      </c>
      <c r="N841" s="845" t="s">
        <v>107</v>
      </c>
    </row>
    <row r="842" spans="1:14" s="844" customFormat="1" ht="26.25" customHeight="1">
      <c r="A842" s="847"/>
      <c r="B842" s="1151" t="s">
        <v>2139</v>
      </c>
      <c r="C842" s="1151"/>
      <c r="D842" s="837" t="s">
        <v>2140</v>
      </c>
      <c r="E842" s="705"/>
      <c r="F842" s="838"/>
      <c r="G842" s="838"/>
      <c r="H842" s="705" t="s">
        <v>107</v>
      </c>
      <c r="I842" s="841"/>
      <c r="J842" s="705" t="s">
        <v>107</v>
      </c>
      <c r="K842" s="737"/>
      <c r="L842" s="839" t="s">
        <v>107</v>
      </c>
      <c r="M842" s="737"/>
      <c r="N842" s="845" t="s">
        <v>107</v>
      </c>
    </row>
    <row r="843" spans="1:14" s="844" customFormat="1">
      <c r="A843" s="847"/>
      <c r="B843" s="741"/>
      <c r="C843" s="737" t="s">
        <v>337</v>
      </c>
      <c r="D843" s="837" t="s">
        <v>2141</v>
      </c>
      <c r="E843" s="705"/>
      <c r="F843" s="705"/>
      <c r="G843" s="705" t="s">
        <v>109</v>
      </c>
      <c r="H843" s="705" t="s">
        <v>107</v>
      </c>
      <c r="I843" s="839" t="s">
        <v>109</v>
      </c>
      <c r="J843" s="705" t="s">
        <v>107</v>
      </c>
      <c r="K843" s="705" t="s">
        <v>109</v>
      </c>
      <c r="L843" s="839" t="s">
        <v>107</v>
      </c>
      <c r="M843" s="705" t="s">
        <v>109</v>
      </c>
      <c r="N843" s="845" t="s">
        <v>107</v>
      </c>
    </row>
    <row r="844" spans="1:14" s="844" customFormat="1">
      <c r="A844" s="847"/>
      <c r="B844" s="741"/>
      <c r="C844" s="737" t="s">
        <v>338</v>
      </c>
      <c r="D844" s="837" t="s">
        <v>2142</v>
      </c>
      <c r="E844" s="705"/>
      <c r="F844" s="705"/>
      <c r="G844" s="705" t="s">
        <v>109</v>
      </c>
      <c r="H844" s="705" t="s">
        <v>107</v>
      </c>
      <c r="I844" s="839" t="s">
        <v>109</v>
      </c>
      <c r="J844" s="705" t="s">
        <v>107</v>
      </c>
      <c r="K844" s="705" t="s">
        <v>109</v>
      </c>
      <c r="L844" s="839" t="s">
        <v>107</v>
      </c>
      <c r="M844" s="705" t="s">
        <v>109</v>
      </c>
      <c r="N844" s="845" t="s">
        <v>107</v>
      </c>
    </row>
    <row r="845" spans="1:14" s="844" customFormat="1">
      <c r="A845" s="847"/>
      <c r="B845" s="741"/>
      <c r="C845" s="737" t="s">
        <v>1517</v>
      </c>
      <c r="D845" s="837" t="s">
        <v>2143</v>
      </c>
      <c r="E845" s="705"/>
      <c r="F845" s="705"/>
      <c r="G845" s="705" t="s">
        <v>109</v>
      </c>
      <c r="H845" s="705" t="s">
        <v>107</v>
      </c>
      <c r="I845" s="839" t="s">
        <v>109</v>
      </c>
      <c r="J845" s="705" t="s">
        <v>107</v>
      </c>
      <c r="K845" s="705" t="s">
        <v>109</v>
      </c>
      <c r="L845" s="839" t="s">
        <v>107</v>
      </c>
      <c r="M845" s="705" t="s">
        <v>109</v>
      </c>
      <c r="N845" s="845" t="s">
        <v>107</v>
      </c>
    </row>
    <row r="846" spans="1:14" s="844" customFormat="1">
      <c r="A846" s="847"/>
      <c r="B846" s="741"/>
      <c r="C846" s="737" t="s">
        <v>1505</v>
      </c>
      <c r="D846" s="837" t="s">
        <v>2144</v>
      </c>
      <c r="E846" s="705"/>
      <c r="F846" s="705"/>
      <c r="G846" s="705" t="s">
        <v>109</v>
      </c>
      <c r="H846" s="705" t="s">
        <v>107</v>
      </c>
      <c r="I846" s="839" t="s">
        <v>109</v>
      </c>
      <c r="J846" s="705" t="s">
        <v>107</v>
      </c>
      <c r="K846" s="705" t="s">
        <v>109</v>
      </c>
      <c r="L846" s="839" t="s">
        <v>107</v>
      </c>
      <c r="M846" s="705" t="s">
        <v>109</v>
      </c>
      <c r="N846" s="845" t="s">
        <v>107</v>
      </c>
    </row>
    <row r="847" spans="1:14" s="844" customFormat="1" ht="21.6" customHeight="1">
      <c r="A847" s="847"/>
      <c r="B847" s="1151" t="s">
        <v>2145</v>
      </c>
      <c r="C847" s="1151"/>
      <c r="D847" s="837" t="s">
        <v>2146</v>
      </c>
      <c r="E847" s="705"/>
      <c r="F847" s="838"/>
      <c r="G847" s="838"/>
      <c r="H847" s="705" t="s">
        <v>107</v>
      </c>
      <c r="I847" s="841"/>
      <c r="J847" s="705" t="s">
        <v>107</v>
      </c>
      <c r="K847" s="737"/>
      <c r="L847" s="839" t="s">
        <v>107</v>
      </c>
      <c r="M847" s="737"/>
      <c r="N847" s="845" t="s">
        <v>107</v>
      </c>
    </row>
    <row r="848" spans="1:14" s="844" customFormat="1">
      <c r="A848" s="847"/>
      <c r="B848" s="741"/>
      <c r="C848" s="737" t="s">
        <v>337</v>
      </c>
      <c r="D848" s="837" t="s">
        <v>2147</v>
      </c>
      <c r="E848" s="705"/>
      <c r="F848" s="705"/>
      <c r="G848" s="705" t="s">
        <v>109</v>
      </c>
      <c r="H848" s="705" t="s">
        <v>107</v>
      </c>
      <c r="I848" s="839" t="s">
        <v>109</v>
      </c>
      <c r="J848" s="705" t="s">
        <v>107</v>
      </c>
      <c r="K848" s="705" t="s">
        <v>109</v>
      </c>
      <c r="L848" s="839" t="s">
        <v>107</v>
      </c>
      <c r="M848" s="705" t="s">
        <v>109</v>
      </c>
      <c r="N848" s="845" t="s">
        <v>107</v>
      </c>
    </row>
    <row r="849" spans="1:14" s="844" customFormat="1">
      <c r="A849" s="847"/>
      <c r="B849" s="741"/>
      <c r="C849" s="737" t="s">
        <v>338</v>
      </c>
      <c r="D849" s="837" t="s">
        <v>2148</v>
      </c>
      <c r="E849" s="705"/>
      <c r="F849" s="705"/>
      <c r="G849" s="705" t="s">
        <v>109</v>
      </c>
      <c r="H849" s="705" t="s">
        <v>107</v>
      </c>
      <c r="I849" s="839" t="s">
        <v>109</v>
      </c>
      <c r="J849" s="705" t="s">
        <v>107</v>
      </c>
      <c r="K849" s="705" t="s">
        <v>109</v>
      </c>
      <c r="L849" s="839" t="s">
        <v>107</v>
      </c>
      <c r="M849" s="705" t="s">
        <v>109</v>
      </c>
      <c r="N849" s="845" t="s">
        <v>107</v>
      </c>
    </row>
    <row r="850" spans="1:14" s="844" customFormat="1">
      <c r="A850" s="847"/>
      <c r="B850" s="741"/>
      <c r="C850" s="737" t="s">
        <v>1517</v>
      </c>
      <c r="D850" s="837" t="s">
        <v>2149</v>
      </c>
      <c r="E850" s="705"/>
      <c r="F850" s="705"/>
      <c r="G850" s="705" t="s">
        <v>109</v>
      </c>
      <c r="H850" s="705" t="s">
        <v>107</v>
      </c>
      <c r="I850" s="839" t="s">
        <v>109</v>
      </c>
      <c r="J850" s="705" t="s">
        <v>107</v>
      </c>
      <c r="K850" s="705" t="s">
        <v>109</v>
      </c>
      <c r="L850" s="839" t="s">
        <v>107</v>
      </c>
      <c r="M850" s="705" t="s">
        <v>109</v>
      </c>
      <c r="N850" s="845" t="s">
        <v>107</v>
      </c>
    </row>
    <row r="851" spans="1:14" s="844" customFormat="1">
      <c r="A851" s="847"/>
      <c r="B851" s="741"/>
      <c r="C851" s="737" t="s">
        <v>1505</v>
      </c>
      <c r="D851" s="837" t="s">
        <v>2150</v>
      </c>
      <c r="E851" s="705"/>
      <c r="F851" s="705"/>
      <c r="G851" s="705" t="s">
        <v>109</v>
      </c>
      <c r="H851" s="705" t="s">
        <v>107</v>
      </c>
      <c r="I851" s="839" t="s">
        <v>109</v>
      </c>
      <c r="J851" s="705" t="s">
        <v>107</v>
      </c>
      <c r="K851" s="705" t="s">
        <v>109</v>
      </c>
      <c r="L851" s="839" t="s">
        <v>107</v>
      </c>
      <c r="M851" s="705" t="s">
        <v>109</v>
      </c>
      <c r="N851" s="845" t="s">
        <v>107</v>
      </c>
    </row>
    <row r="852" spans="1:14" s="844" customFormat="1" ht="27.6" customHeight="1">
      <c r="A852" s="847"/>
      <c r="B852" s="1151" t="s">
        <v>2472</v>
      </c>
      <c r="C852" s="1151"/>
      <c r="D852" s="837" t="s">
        <v>2152</v>
      </c>
      <c r="E852" s="705"/>
      <c r="F852" s="838"/>
      <c r="G852" s="838"/>
      <c r="H852" s="705" t="s">
        <v>107</v>
      </c>
      <c r="I852" s="841"/>
      <c r="J852" s="705" t="s">
        <v>107</v>
      </c>
      <c r="K852" s="737"/>
      <c r="L852" s="839" t="s">
        <v>107</v>
      </c>
      <c r="M852" s="737"/>
      <c r="N852" s="845" t="s">
        <v>107</v>
      </c>
    </row>
    <row r="853" spans="1:14" s="844" customFormat="1" ht="15" customHeight="1">
      <c r="A853" s="847"/>
      <c r="B853" s="741"/>
      <c r="C853" s="737" t="s">
        <v>337</v>
      </c>
      <c r="D853" s="837" t="s">
        <v>2153</v>
      </c>
      <c r="E853" s="705"/>
      <c r="F853" s="705"/>
      <c r="G853" s="705" t="s">
        <v>109</v>
      </c>
      <c r="H853" s="705" t="s">
        <v>107</v>
      </c>
      <c r="I853" s="839" t="s">
        <v>109</v>
      </c>
      <c r="J853" s="705" t="s">
        <v>107</v>
      </c>
      <c r="K853" s="705" t="s">
        <v>109</v>
      </c>
      <c r="L853" s="839" t="s">
        <v>107</v>
      </c>
      <c r="M853" s="705" t="s">
        <v>109</v>
      </c>
      <c r="N853" s="845" t="s">
        <v>107</v>
      </c>
    </row>
    <row r="854" spans="1:14" s="844" customFormat="1" ht="15" customHeight="1">
      <c r="A854" s="847"/>
      <c r="B854" s="741"/>
      <c r="C854" s="737" t="s">
        <v>338</v>
      </c>
      <c r="D854" s="837" t="s">
        <v>2154</v>
      </c>
      <c r="E854" s="705"/>
      <c r="F854" s="705"/>
      <c r="G854" s="705" t="s">
        <v>109</v>
      </c>
      <c r="H854" s="705" t="s">
        <v>107</v>
      </c>
      <c r="I854" s="839" t="s">
        <v>109</v>
      </c>
      <c r="J854" s="705" t="s">
        <v>107</v>
      </c>
      <c r="K854" s="705" t="s">
        <v>109</v>
      </c>
      <c r="L854" s="839" t="s">
        <v>107</v>
      </c>
      <c r="M854" s="705" t="s">
        <v>109</v>
      </c>
      <c r="N854" s="845" t="s">
        <v>107</v>
      </c>
    </row>
    <row r="855" spans="1:14" s="844" customFormat="1" ht="15" customHeight="1">
      <c r="A855" s="847"/>
      <c r="B855" s="741"/>
      <c r="C855" s="737" t="s">
        <v>1517</v>
      </c>
      <c r="D855" s="837" t="s">
        <v>2155</v>
      </c>
      <c r="E855" s="705"/>
      <c r="F855" s="705"/>
      <c r="G855" s="705" t="s">
        <v>109</v>
      </c>
      <c r="H855" s="705" t="s">
        <v>107</v>
      </c>
      <c r="I855" s="839" t="s">
        <v>109</v>
      </c>
      <c r="J855" s="705" t="s">
        <v>107</v>
      </c>
      <c r="K855" s="705" t="s">
        <v>109</v>
      </c>
      <c r="L855" s="839" t="s">
        <v>107</v>
      </c>
      <c r="M855" s="705" t="s">
        <v>109</v>
      </c>
      <c r="N855" s="845" t="s">
        <v>107</v>
      </c>
    </row>
    <row r="856" spans="1:14" s="844" customFormat="1">
      <c r="A856" s="847"/>
      <c r="B856" s="741"/>
      <c r="C856" s="737" t="s">
        <v>1505</v>
      </c>
      <c r="D856" s="837" t="s">
        <v>2156</v>
      </c>
      <c r="E856" s="705"/>
      <c r="F856" s="705"/>
      <c r="G856" s="705" t="s">
        <v>109</v>
      </c>
      <c r="H856" s="705" t="s">
        <v>107</v>
      </c>
      <c r="I856" s="839" t="s">
        <v>109</v>
      </c>
      <c r="J856" s="705" t="s">
        <v>107</v>
      </c>
      <c r="K856" s="705" t="s">
        <v>109</v>
      </c>
      <c r="L856" s="839" t="s">
        <v>107</v>
      </c>
      <c r="M856" s="705" t="s">
        <v>109</v>
      </c>
      <c r="N856" s="845" t="s">
        <v>107</v>
      </c>
    </row>
    <row r="857" spans="1:14" s="844" customFormat="1" ht="24.75" customHeight="1">
      <c r="A857" s="847"/>
      <c r="B857" s="1151" t="s">
        <v>2157</v>
      </c>
      <c r="C857" s="1151"/>
      <c r="D857" s="837" t="s">
        <v>2158</v>
      </c>
      <c r="E857" s="705"/>
      <c r="F857" s="838"/>
      <c r="G857" s="838"/>
      <c r="H857" s="705" t="s">
        <v>107</v>
      </c>
      <c r="I857" s="841"/>
      <c r="J857" s="705" t="s">
        <v>107</v>
      </c>
      <c r="K857" s="737"/>
      <c r="L857" s="839" t="s">
        <v>107</v>
      </c>
      <c r="M857" s="737"/>
      <c r="N857" s="845" t="s">
        <v>107</v>
      </c>
    </row>
    <row r="858" spans="1:14" s="844" customFormat="1" ht="15" customHeight="1">
      <c r="A858" s="847"/>
      <c r="B858" s="741"/>
      <c r="C858" s="737" t="s">
        <v>337</v>
      </c>
      <c r="D858" s="837" t="s">
        <v>2159</v>
      </c>
      <c r="E858" s="705"/>
      <c r="F858" s="705"/>
      <c r="G858" s="705" t="s">
        <v>109</v>
      </c>
      <c r="H858" s="705" t="s">
        <v>107</v>
      </c>
      <c r="I858" s="839" t="s">
        <v>109</v>
      </c>
      <c r="J858" s="705" t="s">
        <v>107</v>
      </c>
      <c r="K858" s="705" t="s">
        <v>109</v>
      </c>
      <c r="L858" s="839" t="s">
        <v>107</v>
      </c>
      <c r="M858" s="705" t="s">
        <v>109</v>
      </c>
      <c r="N858" s="845" t="s">
        <v>107</v>
      </c>
    </row>
    <row r="859" spans="1:14" s="844" customFormat="1" ht="15" customHeight="1">
      <c r="A859" s="847"/>
      <c r="B859" s="741"/>
      <c r="C859" s="737" t="s">
        <v>338</v>
      </c>
      <c r="D859" s="837" t="s">
        <v>2160</v>
      </c>
      <c r="E859" s="705"/>
      <c r="F859" s="705"/>
      <c r="G859" s="705" t="s">
        <v>109</v>
      </c>
      <c r="H859" s="705" t="s">
        <v>107</v>
      </c>
      <c r="I859" s="839" t="s">
        <v>109</v>
      </c>
      <c r="J859" s="705" t="s">
        <v>107</v>
      </c>
      <c r="K859" s="705" t="s">
        <v>109</v>
      </c>
      <c r="L859" s="839" t="s">
        <v>107</v>
      </c>
      <c r="M859" s="705" t="s">
        <v>109</v>
      </c>
      <c r="N859" s="845" t="s">
        <v>107</v>
      </c>
    </row>
    <row r="860" spans="1:14" s="844" customFormat="1" ht="15" customHeight="1">
      <c r="A860" s="847"/>
      <c r="B860" s="741"/>
      <c r="C860" s="737" t="s">
        <v>1517</v>
      </c>
      <c r="D860" s="837" t="s">
        <v>2161</v>
      </c>
      <c r="E860" s="705"/>
      <c r="F860" s="705"/>
      <c r="G860" s="705" t="s">
        <v>109</v>
      </c>
      <c r="H860" s="705" t="s">
        <v>107</v>
      </c>
      <c r="I860" s="839" t="s">
        <v>109</v>
      </c>
      <c r="J860" s="705" t="s">
        <v>107</v>
      </c>
      <c r="K860" s="705" t="s">
        <v>109</v>
      </c>
      <c r="L860" s="839" t="s">
        <v>107</v>
      </c>
      <c r="M860" s="705" t="s">
        <v>109</v>
      </c>
      <c r="N860" s="845" t="s">
        <v>107</v>
      </c>
    </row>
    <row r="861" spans="1:14" s="844" customFormat="1">
      <c r="A861" s="847"/>
      <c r="B861" s="741"/>
      <c r="C861" s="737" t="s">
        <v>1505</v>
      </c>
      <c r="D861" s="837" t="s">
        <v>2162</v>
      </c>
      <c r="E861" s="705"/>
      <c r="F861" s="705"/>
      <c r="G861" s="705" t="s">
        <v>109</v>
      </c>
      <c r="H861" s="705" t="s">
        <v>107</v>
      </c>
      <c r="I861" s="839" t="s">
        <v>109</v>
      </c>
      <c r="J861" s="705" t="s">
        <v>107</v>
      </c>
      <c r="K861" s="705" t="s">
        <v>109</v>
      </c>
      <c r="L861" s="839" t="s">
        <v>107</v>
      </c>
      <c r="M861" s="705" t="s">
        <v>109</v>
      </c>
      <c r="N861" s="845" t="s">
        <v>107</v>
      </c>
    </row>
    <row r="862" spans="1:14" s="844" customFormat="1" ht="29.4" customHeight="1">
      <c r="A862" s="847"/>
      <c r="B862" s="1151" t="s">
        <v>2163</v>
      </c>
      <c r="C862" s="1151"/>
      <c r="D862" s="837" t="s">
        <v>2164</v>
      </c>
      <c r="E862" s="705"/>
      <c r="F862" s="838"/>
      <c r="G862" s="838"/>
      <c r="H862" s="705" t="s">
        <v>107</v>
      </c>
      <c r="I862" s="841"/>
      <c r="J862" s="705" t="s">
        <v>107</v>
      </c>
      <c r="K862" s="737"/>
      <c r="L862" s="839" t="s">
        <v>107</v>
      </c>
      <c r="M862" s="737"/>
      <c r="N862" s="845" t="s">
        <v>107</v>
      </c>
    </row>
    <row r="863" spans="1:14" s="844" customFormat="1" ht="15" customHeight="1">
      <c r="A863" s="847"/>
      <c r="B863" s="741"/>
      <c r="C863" s="737" t="s">
        <v>337</v>
      </c>
      <c r="D863" s="837" t="s">
        <v>2165</v>
      </c>
      <c r="E863" s="705"/>
      <c r="F863" s="705"/>
      <c r="G863" s="705" t="s">
        <v>109</v>
      </c>
      <c r="H863" s="838" t="s">
        <v>107</v>
      </c>
      <c r="I863" s="839" t="s">
        <v>109</v>
      </c>
      <c r="J863" s="838" t="s">
        <v>107</v>
      </c>
      <c r="K863" s="705" t="s">
        <v>109</v>
      </c>
      <c r="L863" s="841" t="s">
        <v>107</v>
      </c>
      <c r="M863" s="705" t="s">
        <v>109</v>
      </c>
      <c r="N863" s="843" t="s">
        <v>107</v>
      </c>
    </row>
    <row r="864" spans="1:14" s="844" customFormat="1" ht="15" customHeight="1">
      <c r="A864" s="847"/>
      <c r="B864" s="741"/>
      <c r="C864" s="737" t="s">
        <v>338</v>
      </c>
      <c r="D864" s="837" t="s">
        <v>2166</v>
      </c>
      <c r="E864" s="705"/>
      <c r="F864" s="705"/>
      <c r="G864" s="705" t="s">
        <v>109</v>
      </c>
      <c r="H864" s="705" t="s">
        <v>107</v>
      </c>
      <c r="I864" s="839" t="s">
        <v>109</v>
      </c>
      <c r="J864" s="705" t="s">
        <v>107</v>
      </c>
      <c r="K864" s="705" t="s">
        <v>109</v>
      </c>
      <c r="L864" s="839" t="s">
        <v>107</v>
      </c>
      <c r="M864" s="705" t="s">
        <v>109</v>
      </c>
      <c r="N864" s="845" t="s">
        <v>107</v>
      </c>
    </row>
    <row r="865" spans="1:14" s="844" customFormat="1" ht="15" customHeight="1">
      <c r="A865" s="847"/>
      <c r="B865" s="741"/>
      <c r="C865" s="737" t="s">
        <v>1517</v>
      </c>
      <c r="D865" s="837" t="s">
        <v>2167</v>
      </c>
      <c r="E865" s="705"/>
      <c r="F865" s="705"/>
      <c r="G865" s="705" t="s">
        <v>109</v>
      </c>
      <c r="H865" s="705" t="s">
        <v>107</v>
      </c>
      <c r="I865" s="839" t="s">
        <v>109</v>
      </c>
      <c r="J865" s="705" t="s">
        <v>107</v>
      </c>
      <c r="K865" s="705" t="s">
        <v>109</v>
      </c>
      <c r="L865" s="839" t="s">
        <v>107</v>
      </c>
      <c r="M865" s="705" t="s">
        <v>109</v>
      </c>
      <c r="N865" s="845" t="s">
        <v>107</v>
      </c>
    </row>
    <row r="866" spans="1:14" s="844" customFormat="1">
      <c r="A866" s="847"/>
      <c r="B866" s="741"/>
      <c r="C866" s="737" t="s">
        <v>1505</v>
      </c>
      <c r="D866" s="837" t="s">
        <v>2168</v>
      </c>
      <c r="E866" s="705"/>
      <c r="F866" s="705"/>
      <c r="G866" s="705" t="s">
        <v>109</v>
      </c>
      <c r="H866" s="705" t="s">
        <v>109</v>
      </c>
      <c r="I866" s="839" t="s">
        <v>109</v>
      </c>
      <c r="J866" s="705" t="s">
        <v>109</v>
      </c>
      <c r="K866" s="705" t="s">
        <v>109</v>
      </c>
      <c r="L866" s="839" t="s">
        <v>109</v>
      </c>
      <c r="M866" s="705" t="s">
        <v>109</v>
      </c>
      <c r="N866" s="845" t="s">
        <v>109</v>
      </c>
    </row>
    <row r="867" spans="1:14" s="844" customFormat="1" ht="29.4" customHeight="1">
      <c r="A867" s="847"/>
      <c r="B867" s="1151" t="s">
        <v>2169</v>
      </c>
      <c r="C867" s="1151"/>
      <c r="D867" s="837" t="s">
        <v>2170</v>
      </c>
      <c r="E867" s="705"/>
      <c r="F867" s="838"/>
      <c r="G867" s="838"/>
      <c r="H867" s="705" t="s">
        <v>109</v>
      </c>
      <c r="I867" s="841"/>
      <c r="J867" s="705" t="s">
        <v>109</v>
      </c>
      <c r="K867" s="737"/>
      <c r="L867" s="839" t="s">
        <v>109</v>
      </c>
      <c r="M867" s="737"/>
      <c r="N867" s="845" t="s">
        <v>109</v>
      </c>
    </row>
    <row r="868" spans="1:14" s="844" customFormat="1" ht="15" customHeight="1">
      <c r="A868" s="847"/>
      <c r="B868" s="741"/>
      <c r="C868" s="737" t="s">
        <v>337</v>
      </c>
      <c r="D868" s="837" t="s">
        <v>2171</v>
      </c>
      <c r="E868" s="705"/>
      <c r="F868" s="705"/>
      <c r="G868" s="705" t="s">
        <v>109</v>
      </c>
      <c r="H868" s="705" t="s">
        <v>109</v>
      </c>
      <c r="I868" s="839" t="s">
        <v>109</v>
      </c>
      <c r="J868" s="705" t="s">
        <v>109</v>
      </c>
      <c r="K868" s="705" t="s">
        <v>109</v>
      </c>
      <c r="L868" s="839" t="s">
        <v>109</v>
      </c>
      <c r="M868" s="705" t="s">
        <v>109</v>
      </c>
      <c r="N868" s="845" t="s">
        <v>109</v>
      </c>
    </row>
    <row r="869" spans="1:14" s="844" customFormat="1" ht="15" customHeight="1">
      <c r="A869" s="847"/>
      <c r="B869" s="741"/>
      <c r="C869" s="737" t="s">
        <v>338</v>
      </c>
      <c r="D869" s="837" t="s">
        <v>2172</v>
      </c>
      <c r="E869" s="705"/>
      <c r="F869" s="705"/>
      <c r="G869" s="705" t="s">
        <v>109</v>
      </c>
      <c r="H869" s="705" t="s">
        <v>109</v>
      </c>
      <c r="I869" s="839" t="s">
        <v>109</v>
      </c>
      <c r="J869" s="705" t="s">
        <v>109</v>
      </c>
      <c r="K869" s="705" t="s">
        <v>109</v>
      </c>
      <c r="L869" s="839" t="s">
        <v>109</v>
      </c>
      <c r="M869" s="705" t="s">
        <v>109</v>
      </c>
      <c r="N869" s="845" t="s">
        <v>109</v>
      </c>
    </row>
    <row r="870" spans="1:14" s="844" customFormat="1" ht="15" customHeight="1">
      <c r="A870" s="847"/>
      <c r="B870" s="741"/>
      <c r="C870" s="737" t="s">
        <v>1517</v>
      </c>
      <c r="D870" s="837" t="s">
        <v>2173</v>
      </c>
      <c r="E870" s="705"/>
      <c r="F870" s="705"/>
      <c r="G870" s="705" t="s">
        <v>109</v>
      </c>
      <c r="H870" s="705" t="s">
        <v>109</v>
      </c>
      <c r="I870" s="839" t="s">
        <v>109</v>
      </c>
      <c r="J870" s="705" t="s">
        <v>109</v>
      </c>
      <c r="K870" s="705" t="s">
        <v>109</v>
      </c>
      <c r="L870" s="839" t="s">
        <v>109</v>
      </c>
      <c r="M870" s="705" t="s">
        <v>109</v>
      </c>
      <c r="N870" s="845" t="s">
        <v>109</v>
      </c>
    </row>
    <row r="871" spans="1:14" s="844" customFormat="1">
      <c r="A871" s="847"/>
      <c r="B871" s="741"/>
      <c r="C871" s="737" t="s">
        <v>1505</v>
      </c>
      <c r="D871" s="837" t="s">
        <v>2174</v>
      </c>
      <c r="E871" s="705"/>
      <c r="F871" s="705"/>
      <c r="G871" s="705" t="s">
        <v>109</v>
      </c>
      <c r="H871" s="705" t="s">
        <v>107</v>
      </c>
      <c r="I871" s="839" t="s">
        <v>109</v>
      </c>
      <c r="J871" s="705" t="s">
        <v>107</v>
      </c>
      <c r="K871" s="705" t="s">
        <v>109</v>
      </c>
      <c r="L871" s="839" t="s">
        <v>107</v>
      </c>
      <c r="M871" s="705" t="s">
        <v>109</v>
      </c>
      <c r="N871" s="845" t="s">
        <v>107</v>
      </c>
    </row>
    <row r="872" spans="1:14" s="844" customFormat="1" ht="36.75" customHeight="1">
      <c r="A872" s="847"/>
      <c r="B872" s="1174" t="s">
        <v>2175</v>
      </c>
      <c r="C872" s="1174"/>
      <c r="D872" s="837" t="s">
        <v>2176</v>
      </c>
      <c r="E872" s="705"/>
      <c r="F872" s="705"/>
      <c r="G872" s="705"/>
      <c r="H872" s="705" t="s">
        <v>107</v>
      </c>
      <c r="I872" s="839"/>
      <c r="J872" s="705" t="s">
        <v>107</v>
      </c>
      <c r="K872" s="737"/>
      <c r="L872" s="839" t="s">
        <v>107</v>
      </c>
      <c r="M872" s="737"/>
      <c r="N872" s="845" t="s">
        <v>107</v>
      </c>
    </row>
    <row r="873" spans="1:14" s="844" customFormat="1" ht="15" customHeight="1">
      <c r="A873" s="847"/>
      <c r="B873" s="848"/>
      <c r="C873" s="737" t="s">
        <v>337</v>
      </c>
      <c r="D873" s="837" t="s">
        <v>2177</v>
      </c>
      <c r="E873" s="705"/>
      <c r="F873" s="705"/>
      <c r="G873" s="705" t="s">
        <v>109</v>
      </c>
      <c r="H873" s="705" t="s">
        <v>109</v>
      </c>
      <c r="I873" s="839" t="s">
        <v>109</v>
      </c>
      <c r="J873" s="705" t="s">
        <v>109</v>
      </c>
      <c r="K873" s="705" t="s">
        <v>109</v>
      </c>
      <c r="L873" s="839" t="s">
        <v>109</v>
      </c>
      <c r="M873" s="705" t="s">
        <v>109</v>
      </c>
      <c r="N873" s="845" t="s">
        <v>109</v>
      </c>
    </row>
    <row r="874" spans="1:14" s="844" customFormat="1" ht="18.75" customHeight="1">
      <c r="A874" s="847"/>
      <c r="B874" s="848"/>
      <c r="C874" s="737" t="s">
        <v>338</v>
      </c>
      <c r="D874" s="837" t="s">
        <v>2178</v>
      </c>
      <c r="E874" s="705"/>
      <c r="F874" s="705"/>
      <c r="G874" s="705" t="s">
        <v>109</v>
      </c>
      <c r="H874" s="705" t="s">
        <v>109</v>
      </c>
      <c r="I874" s="839" t="s">
        <v>109</v>
      </c>
      <c r="J874" s="705" t="s">
        <v>109</v>
      </c>
      <c r="K874" s="705" t="s">
        <v>109</v>
      </c>
      <c r="L874" s="839" t="s">
        <v>109</v>
      </c>
      <c r="M874" s="705" t="s">
        <v>109</v>
      </c>
      <c r="N874" s="845" t="s">
        <v>109</v>
      </c>
    </row>
    <row r="875" spans="1:14" s="844" customFormat="1">
      <c r="A875" s="847"/>
      <c r="B875" s="741"/>
      <c r="C875" s="737" t="s">
        <v>1505</v>
      </c>
      <c r="D875" s="837" t="s">
        <v>2179</v>
      </c>
      <c r="E875" s="705"/>
      <c r="F875" s="705"/>
      <c r="G875" s="705" t="s">
        <v>109</v>
      </c>
      <c r="H875" s="705" t="s">
        <v>109</v>
      </c>
      <c r="I875" s="839" t="s">
        <v>109</v>
      </c>
      <c r="J875" s="705" t="s">
        <v>109</v>
      </c>
      <c r="K875" s="705" t="s">
        <v>109</v>
      </c>
      <c r="L875" s="839" t="s">
        <v>109</v>
      </c>
      <c r="M875" s="705" t="s">
        <v>109</v>
      </c>
      <c r="N875" s="845" t="s">
        <v>109</v>
      </c>
    </row>
    <row r="876" spans="1:14" s="844" customFormat="1" ht="27" customHeight="1">
      <c r="A876" s="849"/>
      <c r="B876" s="1174" t="s">
        <v>2180</v>
      </c>
      <c r="C876" s="1174"/>
      <c r="D876" s="837" t="s">
        <v>2181</v>
      </c>
      <c r="E876" s="705"/>
      <c r="F876" s="705"/>
      <c r="G876" s="705"/>
      <c r="H876" s="705" t="s">
        <v>107</v>
      </c>
      <c r="I876" s="839"/>
      <c r="J876" s="705" t="s">
        <v>107</v>
      </c>
      <c r="K876" s="737"/>
      <c r="L876" s="839" t="s">
        <v>107</v>
      </c>
      <c r="M876" s="737"/>
      <c r="N876" s="845" t="s">
        <v>107</v>
      </c>
    </row>
    <row r="877" spans="1:14" s="844" customFormat="1" ht="15" customHeight="1">
      <c r="A877" s="849"/>
      <c r="B877" s="848"/>
      <c r="C877" s="737" t="s">
        <v>337</v>
      </c>
      <c r="D877" s="837" t="s">
        <v>2182</v>
      </c>
      <c r="E877" s="705"/>
      <c r="F877" s="705"/>
      <c r="G877" s="705" t="s">
        <v>109</v>
      </c>
      <c r="H877" s="705" t="s">
        <v>107</v>
      </c>
      <c r="I877" s="839" t="s">
        <v>109</v>
      </c>
      <c r="J877" s="705" t="s">
        <v>107</v>
      </c>
      <c r="K877" s="705" t="s">
        <v>109</v>
      </c>
      <c r="L877" s="839" t="s">
        <v>107</v>
      </c>
      <c r="M877" s="705" t="s">
        <v>109</v>
      </c>
      <c r="N877" s="845" t="s">
        <v>107</v>
      </c>
    </row>
    <row r="878" spans="1:14" s="844" customFormat="1" ht="15" customHeight="1">
      <c r="A878" s="849"/>
      <c r="B878" s="848"/>
      <c r="C878" s="737" t="s">
        <v>338</v>
      </c>
      <c r="D878" s="837" t="s">
        <v>2183</v>
      </c>
      <c r="E878" s="705"/>
      <c r="F878" s="705"/>
      <c r="G878" s="705" t="s">
        <v>109</v>
      </c>
      <c r="H878" s="705" t="s">
        <v>107</v>
      </c>
      <c r="I878" s="839" t="s">
        <v>109</v>
      </c>
      <c r="J878" s="705" t="s">
        <v>107</v>
      </c>
      <c r="K878" s="705" t="s">
        <v>109</v>
      </c>
      <c r="L878" s="839" t="s">
        <v>107</v>
      </c>
      <c r="M878" s="705" t="s">
        <v>109</v>
      </c>
      <c r="N878" s="845" t="s">
        <v>107</v>
      </c>
    </row>
    <row r="879" spans="1:14" s="844" customFormat="1" ht="15" customHeight="1">
      <c r="A879" s="849"/>
      <c r="B879" s="848"/>
      <c r="C879" s="737" t="s">
        <v>1517</v>
      </c>
      <c r="D879" s="837" t="s">
        <v>2184</v>
      </c>
      <c r="E879" s="705"/>
      <c r="F879" s="705"/>
      <c r="G879" s="705" t="s">
        <v>109</v>
      </c>
      <c r="H879" s="705" t="s">
        <v>107</v>
      </c>
      <c r="I879" s="839" t="s">
        <v>109</v>
      </c>
      <c r="J879" s="705" t="s">
        <v>107</v>
      </c>
      <c r="K879" s="705" t="s">
        <v>109</v>
      </c>
      <c r="L879" s="839" t="s">
        <v>107</v>
      </c>
      <c r="M879" s="705" t="s">
        <v>109</v>
      </c>
      <c r="N879" s="845" t="s">
        <v>107</v>
      </c>
    </row>
    <row r="880" spans="1:14" s="844" customFormat="1">
      <c r="A880" s="847"/>
      <c r="B880" s="741"/>
      <c r="C880" s="737" t="s">
        <v>1505</v>
      </c>
      <c r="D880" s="837" t="s">
        <v>2185</v>
      </c>
      <c r="E880" s="705"/>
      <c r="F880" s="705"/>
      <c r="G880" s="705" t="s">
        <v>109</v>
      </c>
      <c r="H880" s="705" t="s">
        <v>107</v>
      </c>
      <c r="I880" s="839" t="s">
        <v>109</v>
      </c>
      <c r="J880" s="705" t="s">
        <v>107</v>
      </c>
      <c r="K880" s="705" t="s">
        <v>109</v>
      </c>
      <c r="L880" s="839" t="s">
        <v>107</v>
      </c>
      <c r="M880" s="705" t="s">
        <v>109</v>
      </c>
      <c r="N880" s="845" t="s">
        <v>107</v>
      </c>
    </row>
    <row r="881" spans="1:14" s="844" customFormat="1" ht="26.25" customHeight="1">
      <c r="A881" s="849"/>
      <c r="B881" s="1174" t="s">
        <v>2186</v>
      </c>
      <c r="C881" s="1174"/>
      <c r="D881" s="837" t="s">
        <v>2187</v>
      </c>
      <c r="E881" s="705"/>
      <c r="F881" s="705"/>
      <c r="G881" s="705"/>
      <c r="H881" s="705" t="s">
        <v>107</v>
      </c>
      <c r="I881" s="839"/>
      <c r="J881" s="705" t="s">
        <v>107</v>
      </c>
      <c r="K881" s="737"/>
      <c r="L881" s="839" t="s">
        <v>107</v>
      </c>
      <c r="M881" s="737"/>
      <c r="N881" s="845" t="s">
        <v>107</v>
      </c>
    </row>
    <row r="882" spans="1:14" s="844" customFormat="1" ht="15" customHeight="1">
      <c r="A882" s="849"/>
      <c r="B882" s="848"/>
      <c r="C882" s="737" t="s">
        <v>337</v>
      </c>
      <c r="D882" s="837" t="s">
        <v>2188</v>
      </c>
      <c r="E882" s="705"/>
      <c r="F882" s="705"/>
      <c r="G882" s="705" t="s">
        <v>109</v>
      </c>
      <c r="H882" s="705" t="s">
        <v>107</v>
      </c>
      <c r="I882" s="839" t="s">
        <v>109</v>
      </c>
      <c r="J882" s="705" t="s">
        <v>107</v>
      </c>
      <c r="K882" s="705" t="s">
        <v>109</v>
      </c>
      <c r="L882" s="839" t="s">
        <v>107</v>
      </c>
      <c r="M882" s="705" t="s">
        <v>109</v>
      </c>
      <c r="N882" s="845" t="s">
        <v>107</v>
      </c>
    </row>
    <row r="883" spans="1:14" s="844" customFormat="1" ht="15" customHeight="1">
      <c r="A883" s="849"/>
      <c r="B883" s="848"/>
      <c r="C883" s="737" t="s">
        <v>338</v>
      </c>
      <c r="D883" s="837" t="s">
        <v>2189</v>
      </c>
      <c r="E883" s="705"/>
      <c r="F883" s="705"/>
      <c r="G883" s="705" t="s">
        <v>109</v>
      </c>
      <c r="H883" s="705" t="s">
        <v>107</v>
      </c>
      <c r="I883" s="839" t="s">
        <v>109</v>
      </c>
      <c r="J883" s="705" t="s">
        <v>107</v>
      </c>
      <c r="K883" s="705" t="s">
        <v>109</v>
      </c>
      <c r="L883" s="839" t="s">
        <v>107</v>
      </c>
      <c r="M883" s="705" t="s">
        <v>109</v>
      </c>
      <c r="N883" s="845" t="s">
        <v>107</v>
      </c>
    </row>
    <row r="884" spans="1:14" s="844" customFormat="1" ht="15" customHeight="1">
      <c r="A884" s="850"/>
      <c r="B884" s="851"/>
      <c r="C884" s="852" t="s">
        <v>1517</v>
      </c>
      <c r="D884" s="853" t="s">
        <v>2190</v>
      </c>
      <c r="E884" s="854"/>
      <c r="F884" s="854"/>
      <c r="G884" s="854" t="s">
        <v>109</v>
      </c>
      <c r="H884" s="705" t="s">
        <v>107</v>
      </c>
      <c r="I884" s="855" t="s">
        <v>109</v>
      </c>
      <c r="J884" s="705" t="s">
        <v>107</v>
      </c>
      <c r="K884" s="854" t="s">
        <v>109</v>
      </c>
      <c r="L884" s="839" t="s">
        <v>107</v>
      </c>
      <c r="M884" s="854" t="s">
        <v>109</v>
      </c>
      <c r="N884" s="845" t="s">
        <v>107</v>
      </c>
    </row>
    <row r="885" spans="1:14" s="844" customFormat="1">
      <c r="A885" s="856"/>
      <c r="B885" s="857"/>
      <c r="C885" s="858" t="s">
        <v>1505</v>
      </c>
      <c r="D885" s="853" t="s">
        <v>2191</v>
      </c>
      <c r="E885" s="859"/>
      <c r="F885" s="859"/>
      <c r="G885" s="859" t="s">
        <v>109</v>
      </c>
      <c r="H885" s="705" t="s">
        <v>109</v>
      </c>
      <c r="I885" s="860" t="s">
        <v>109</v>
      </c>
      <c r="J885" s="705" t="s">
        <v>109</v>
      </c>
      <c r="K885" s="859" t="s">
        <v>109</v>
      </c>
      <c r="L885" s="839" t="s">
        <v>109</v>
      </c>
      <c r="M885" s="859" t="s">
        <v>109</v>
      </c>
      <c r="N885" s="845" t="s">
        <v>109</v>
      </c>
    </row>
    <row r="886" spans="1:14" s="862" customFormat="1">
      <c r="A886" s="1175" t="s">
        <v>2192</v>
      </c>
      <c r="B886" s="1176"/>
      <c r="C886" s="1167"/>
      <c r="D886" s="846" t="s">
        <v>2193</v>
      </c>
      <c r="E886" s="705"/>
      <c r="F886" s="705"/>
      <c r="G886" s="705"/>
      <c r="H886" s="705" t="s">
        <v>107</v>
      </c>
      <c r="I886" s="839"/>
      <c r="J886" s="705" t="s">
        <v>107</v>
      </c>
      <c r="K886" s="705"/>
      <c r="L886" s="839" t="s">
        <v>107</v>
      </c>
      <c r="M886" s="861"/>
      <c r="N886" s="845" t="s">
        <v>107</v>
      </c>
    </row>
    <row r="887" spans="1:14" s="862" customFormat="1" ht="25.95" customHeight="1">
      <c r="A887" s="863"/>
      <c r="B887" s="1166" t="s">
        <v>2194</v>
      </c>
      <c r="C887" s="1167"/>
      <c r="D887" s="837" t="s">
        <v>2195</v>
      </c>
      <c r="E887" s="864"/>
      <c r="F887" s="864"/>
      <c r="G887" s="864"/>
      <c r="H887" s="705" t="s">
        <v>107</v>
      </c>
      <c r="I887" s="865"/>
      <c r="J887" s="705" t="s">
        <v>107</v>
      </c>
      <c r="K887" s="864"/>
      <c r="L887" s="839" t="s">
        <v>107</v>
      </c>
      <c r="M887" s="861"/>
      <c r="N887" s="845" t="s">
        <v>107</v>
      </c>
    </row>
    <row r="888" spans="1:14" s="844" customFormat="1" ht="47.4" customHeight="1">
      <c r="A888" s="1168" t="s">
        <v>2585</v>
      </c>
      <c r="B888" s="1169"/>
      <c r="C888" s="1169"/>
      <c r="D888" s="866" t="s">
        <v>2196</v>
      </c>
      <c r="E888" s="867"/>
      <c r="F888" s="867"/>
      <c r="G888" s="867"/>
      <c r="H888" s="705" t="s">
        <v>107</v>
      </c>
      <c r="I888" s="867"/>
      <c r="J888" s="705" t="s">
        <v>107</v>
      </c>
      <c r="K888" s="867"/>
      <c r="L888" s="839" t="s">
        <v>107</v>
      </c>
      <c r="M888" s="842"/>
      <c r="N888" s="845" t="s">
        <v>107</v>
      </c>
    </row>
    <row r="889" spans="1:14" s="844" customFormat="1" ht="28.2" customHeight="1">
      <c r="A889" s="868"/>
      <c r="B889" s="1170" t="s">
        <v>2197</v>
      </c>
      <c r="C889" s="1171"/>
      <c r="D889" s="869" t="s">
        <v>2198</v>
      </c>
      <c r="E889" s="864"/>
      <c r="F889" s="864"/>
      <c r="G889" s="864"/>
      <c r="H889" s="705" t="s">
        <v>107</v>
      </c>
      <c r="I889" s="865"/>
      <c r="J889" s="705" t="s">
        <v>107</v>
      </c>
      <c r="K889" s="864"/>
      <c r="L889" s="839" t="s">
        <v>107</v>
      </c>
      <c r="M889" s="842"/>
      <c r="N889" s="845" t="s">
        <v>107</v>
      </c>
    </row>
    <row r="890" spans="1:14" s="844" customFormat="1">
      <c r="A890" s="849"/>
      <c r="B890" s="848"/>
      <c r="C890" s="737" t="s">
        <v>337</v>
      </c>
      <c r="D890" s="837" t="s">
        <v>2199</v>
      </c>
      <c r="E890" s="705"/>
      <c r="F890" s="705"/>
      <c r="G890" s="705"/>
      <c r="H890" s="705" t="s">
        <v>107</v>
      </c>
      <c r="I890" s="839"/>
      <c r="J890" s="705" t="s">
        <v>107</v>
      </c>
      <c r="K890" s="705"/>
      <c r="L890" s="839" t="s">
        <v>107</v>
      </c>
      <c r="M890" s="842"/>
      <c r="N890" s="845" t="s">
        <v>107</v>
      </c>
    </row>
    <row r="891" spans="1:14" s="844" customFormat="1">
      <c r="A891" s="849"/>
      <c r="B891" s="848"/>
      <c r="C891" s="737" t="s">
        <v>338</v>
      </c>
      <c r="D891" s="837" t="s">
        <v>2200</v>
      </c>
      <c r="E891" s="705"/>
      <c r="F891" s="705"/>
      <c r="G891" s="705"/>
      <c r="H891" s="705" t="s">
        <v>107</v>
      </c>
      <c r="I891" s="839"/>
      <c r="J891" s="705" t="s">
        <v>107</v>
      </c>
      <c r="K891" s="705"/>
      <c r="L891" s="839" t="s">
        <v>107</v>
      </c>
      <c r="M891" s="842"/>
      <c r="N891" s="845" t="s">
        <v>107</v>
      </c>
    </row>
    <row r="892" spans="1:14" s="844" customFormat="1">
      <c r="A892" s="850"/>
      <c r="B892" s="851"/>
      <c r="C892" s="852" t="s">
        <v>1517</v>
      </c>
      <c r="D892" s="853" t="s">
        <v>2201</v>
      </c>
      <c r="E892" s="854"/>
      <c r="F892" s="854"/>
      <c r="G892" s="854"/>
      <c r="H892" s="705" t="s">
        <v>107</v>
      </c>
      <c r="I892" s="855"/>
      <c r="J892" s="705" t="s">
        <v>107</v>
      </c>
      <c r="K892" s="854"/>
      <c r="L892" s="839" t="s">
        <v>107</v>
      </c>
      <c r="M892" s="842"/>
      <c r="N892" s="845" t="s">
        <v>107</v>
      </c>
    </row>
    <row r="893" spans="1:14" s="844" customFormat="1" ht="31.95" customHeight="1">
      <c r="A893" s="870"/>
      <c r="B893" s="1172" t="s">
        <v>2202</v>
      </c>
      <c r="C893" s="1173"/>
      <c r="D893" s="869" t="s">
        <v>2203</v>
      </c>
      <c r="E893" s="871"/>
      <c r="F893" s="871"/>
      <c r="G893" s="871"/>
      <c r="H893" s="705" t="s">
        <v>107</v>
      </c>
      <c r="I893" s="872"/>
      <c r="J893" s="705" t="s">
        <v>107</v>
      </c>
      <c r="K893" s="871"/>
      <c r="L893" s="839" t="s">
        <v>107</v>
      </c>
      <c r="M893" s="842"/>
      <c r="N893" s="845" t="s">
        <v>107</v>
      </c>
    </row>
    <row r="894" spans="1:14" s="844" customFormat="1">
      <c r="A894" s="849"/>
      <c r="B894" s="848"/>
      <c r="C894" s="737" t="s">
        <v>337</v>
      </c>
      <c r="D894" s="837" t="s">
        <v>2204</v>
      </c>
      <c r="E894" s="705"/>
      <c r="F894" s="705"/>
      <c r="G894" s="705"/>
      <c r="H894" s="705" t="s">
        <v>107</v>
      </c>
      <c r="I894" s="839"/>
      <c r="J894" s="705" t="s">
        <v>107</v>
      </c>
      <c r="K894" s="705"/>
      <c r="L894" s="839" t="s">
        <v>107</v>
      </c>
      <c r="M894" s="842"/>
      <c r="N894" s="845" t="s">
        <v>107</v>
      </c>
    </row>
    <row r="895" spans="1:14" s="844" customFormat="1">
      <c r="A895" s="849"/>
      <c r="B895" s="848"/>
      <c r="C895" s="737" t="s">
        <v>338</v>
      </c>
      <c r="D895" s="837" t="s">
        <v>2205</v>
      </c>
      <c r="E895" s="705"/>
      <c r="F895" s="705"/>
      <c r="G895" s="705"/>
      <c r="H895" s="705" t="s">
        <v>109</v>
      </c>
      <c r="I895" s="839"/>
      <c r="J895" s="705" t="s">
        <v>109</v>
      </c>
      <c r="K895" s="705"/>
      <c r="L895" s="839" t="s">
        <v>109</v>
      </c>
      <c r="M895" s="842"/>
      <c r="N895" s="845" t="s">
        <v>109</v>
      </c>
    </row>
    <row r="896" spans="1:14" s="844" customFormat="1">
      <c r="A896" s="850"/>
      <c r="B896" s="851"/>
      <c r="C896" s="852" t="s">
        <v>1517</v>
      </c>
      <c r="D896" s="853" t="s">
        <v>2206</v>
      </c>
      <c r="E896" s="854"/>
      <c r="F896" s="854"/>
      <c r="G896" s="854"/>
      <c r="H896" s="705" t="s">
        <v>107</v>
      </c>
      <c r="I896" s="855"/>
      <c r="J896" s="705" t="s">
        <v>107</v>
      </c>
      <c r="K896" s="854"/>
      <c r="L896" s="839" t="s">
        <v>107</v>
      </c>
      <c r="M896" s="842"/>
      <c r="N896" s="845" t="s">
        <v>107</v>
      </c>
    </row>
    <row r="897" spans="1:14" s="844" customFormat="1">
      <c r="A897" s="870"/>
      <c r="B897" s="1172" t="s">
        <v>2207</v>
      </c>
      <c r="C897" s="1173"/>
      <c r="D897" s="869" t="s">
        <v>2208</v>
      </c>
      <c r="E897" s="871"/>
      <c r="F897" s="871"/>
      <c r="G897" s="871"/>
      <c r="H897" s="705" t="s">
        <v>107</v>
      </c>
      <c r="I897" s="872"/>
      <c r="J897" s="705" t="s">
        <v>107</v>
      </c>
      <c r="K897" s="871"/>
      <c r="L897" s="839" t="s">
        <v>107</v>
      </c>
      <c r="M897" s="842"/>
      <c r="N897" s="845" t="s">
        <v>107</v>
      </c>
    </row>
    <row r="898" spans="1:14" s="844" customFormat="1">
      <c r="A898" s="849"/>
      <c r="B898" s="848"/>
      <c r="C898" s="737" t="s">
        <v>337</v>
      </c>
      <c r="D898" s="837" t="s">
        <v>2209</v>
      </c>
      <c r="E898" s="705"/>
      <c r="F898" s="705"/>
      <c r="G898" s="705"/>
      <c r="H898" s="705" t="s">
        <v>107</v>
      </c>
      <c r="I898" s="839"/>
      <c r="J898" s="705" t="s">
        <v>107</v>
      </c>
      <c r="K898" s="705"/>
      <c r="L898" s="839" t="s">
        <v>107</v>
      </c>
      <c r="M898" s="842"/>
      <c r="N898" s="845" t="s">
        <v>107</v>
      </c>
    </row>
    <row r="899" spans="1:14" s="844" customFormat="1">
      <c r="A899" s="849"/>
      <c r="B899" s="848"/>
      <c r="C899" s="737" t="s">
        <v>338</v>
      </c>
      <c r="D899" s="837" t="s">
        <v>2210</v>
      </c>
      <c r="E899" s="705"/>
      <c r="F899" s="705"/>
      <c r="G899" s="705"/>
      <c r="H899" s="705" t="s">
        <v>107</v>
      </c>
      <c r="I899" s="839"/>
      <c r="J899" s="705" t="s">
        <v>107</v>
      </c>
      <c r="K899" s="705"/>
      <c r="L899" s="839" t="s">
        <v>107</v>
      </c>
      <c r="M899" s="842"/>
      <c r="N899" s="845" t="s">
        <v>107</v>
      </c>
    </row>
    <row r="900" spans="1:14" s="844" customFormat="1">
      <c r="A900" s="850"/>
      <c r="B900" s="851"/>
      <c r="C900" s="852" t="s">
        <v>1517</v>
      </c>
      <c r="D900" s="853" t="s">
        <v>2211</v>
      </c>
      <c r="E900" s="854"/>
      <c r="F900" s="854"/>
      <c r="G900" s="854"/>
      <c r="H900" s="705" t="s">
        <v>107</v>
      </c>
      <c r="I900" s="855"/>
      <c r="J900" s="705" t="s">
        <v>107</v>
      </c>
      <c r="K900" s="854"/>
      <c r="L900" s="839" t="s">
        <v>107</v>
      </c>
      <c r="M900" s="842"/>
      <c r="N900" s="845" t="s">
        <v>107</v>
      </c>
    </row>
    <row r="901" spans="1:14" s="844" customFormat="1" ht="27.6" customHeight="1">
      <c r="A901" s="870"/>
      <c r="B901" s="1160" t="s">
        <v>2212</v>
      </c>
      <c r="C901" s="1161"/>
      <c r="D901" s="869" t="s">
        <v>2213</v>
      </c>
      <c r="E901" s="871"/>
      <c r="F901" s="871"/>
      <c r="G901" s="871"/>
      <c r="H901" s="705" t="s">
        <v>107</v>
      </c>
      <c r="I901" s="872"/>
      <c r="J901" s="705" t="s">
        <v>107</v>
      </c>
      <c r="K901" s="871"/>
      <c r="L901" s="839" t="s">
        <v>107</v>
      </c>
      <c r="M901" s="842"/>
      <c r="N901" s="845" t="s">
        <v>107</v>
      </c>
    </row>
    <row r="902" spans="1:14" s="844" customFormat="1">
      <c r="A902" s="849"/>
      <c r="B902" s="848"/>
      <c r="C902" s="737" t="s">
        <v>337</v>
      </c>
      <c r="D902" s="837" t="s">
        <v>2214</v>
      </c>
      <c r="E902" s="705"/>
      <c r="F902" s="705"/>
      <c r="G902" s="705"/>
      <c r="H902" s="705" t="s">
        <v>107</v>
      </c>
      <c r="I902" s="839"/>
      <c r="J902" s="705" t="s">
        <v>107</v>
      </c>
      <c r="K902" s="705"/>
      <c r="L902" s="839" t="s">
        <v>107</v>
      </c>
      <c r="M902" s="842"/>
      <c r="N902" s="845" t="s">
        <v>107</v>
      </c>
    </row>
    <row r="903" spans="1:14" s="844" customFormat="1">
      <c r="A903" s="849"/>
      <c r="B903" s="848"/>
      <c r="C903" s="737" t="s">
        <v>338</v>
      </c>
      <c r="D903" s="837" t="s">
        <v>2215</v>
      </c>
      <c r="E903" s="705"/>
      <c r="F903" s="705"/>
      <c r="G903" s="705"/>
      <c r="H903" s="705" t="s">
        <v>107</v>
      </c>
      <c r="I903" s="839"/>
      <c r="J903" s="705" t="s">
        <v>107</v>
      </c>
      <c r="K903" s="705"/>
      <c r="L903" s="839" t="s">
        <v>107</v>
      </c>
      <c r="M903" s="842"/>
      <c r="N903" s="845" t="s">
        <v>107</v>
      </c>
    </row>
    <row r="904" spans="1:14" s="844" customFormat="1">
      <c r="A904" s="850"/>
      <c r="B904" s="851"/>
      <c r="C904" s="852" t="s">
        <v>1517</v>
      </c>
      <c r="D904" s="853" t="s">
        <v>2216</v>
      </c>
      <c r="E904" s="854"/>
      <c r="F904" s="854"/>
      <c r="G904" s="854"/>
      <c r="H904" s="705" t="s">
        <v>107</v>
      </c>
      <c r="I904" s="855"/>
      <c r="J904" s="705" t="s">
        <v>107</v>
      </c>
      <c r="K904" s="854"/>
      <c r="L904" s="839" t="s">
        <v>107</v>
      </c>
      <c r="M904" s="842"/>
      <c r="N904" s="845" t="s">
        <v>107</v>
      </c>
    </row>
    <row r="905" spans="1:14" s="844" customFormat="1" ht="29.4" customHeight="1">
      <c r="A905" s="870"/>
      <c r="B905" s="1160" t="s">
        <v>2217</v>
      </c>
      <c r="C905" s="1161"/>
      <c r="D905" s="869" t="s">
        <v>2218</v>
      </c>
      <c r="E905" s="871"/>
      <c r="F905" s="871"/>
      <c r="G905" s="871"/>
      <c r="H905" s="705" t="s">
        <v>109</v>
      </c>
      <c r="I905" s="872"/>
      <c r="J905" s="705" t="s">
        <v>109</v>
      </c>
      <c r="K905" s="871"/>
      <c r="L905" s="839" t="s">
        <v>109</v>
      </c>
      <c r="M905" s="842"/>
      <c r="N905" s="845" t="s">
        <v>109</v>
      </c>
    </row>
    <row r="906" spans="1:14" s="844" customFormat="1">
      <c r="A906" s="849"/>
      <c r="B906" s="848"/>
      <c r="C906" s="737" t="s">
        <v>337</v>
      </c>
      <c r="D906" s="837" t="s">
        <v>2219</v>
      </c>
      <c r="E906" s="705"/>
      <c r="F906" s="705"/>
      <c r="G906" s="705"/>
      <c r="H906" s="705" t="s">
        <v>107</v>
      </c>
      <c r="I906" s="839"/>
      <c r="J906" s="705" t="s">
        <v>107</v>
      </c>
      <c r="K906" s="705"/>
      <c r="L906" s="839" t="s">
        <v>107</v>
      </c>
      <c r="M906" s="842"/>
      <c r="N906" s="845" t="s">
        <v>107</v>
      </c>
    </row>
    <row r="907" spans="1:14" s="844" customFormat="1">
      <c r="A907" s="849"/>
      <c r="B907" s="848"/>
      <c r="C907" s="737" t="s">
        <v>338</v>
      </c>
      <c r="D907" s="837" t="s">
        <v>2220</v>
      </c>
      <c r="E907" s="705"/>
      <c r="F907" s="705"/>
      <c r="G907" s="705"/>
      <c r="H907" s="705" t="s">
        <v>107</v>
      </c>
      <c r="I907" s="839"/>
      <c r="J907" s="705" t="s">
        <v>107</v>
      </c>
      <c r="K907" s="705"/>
      <c r="L907" s="839" t="s">
        <v>107</v>
      </c>
      <c r="M907" s="842"/>
      <c r="N907" s="845" t="s">
        <v>107</v>
      </c>
    </row>
    <row r="908" spans="1:14" s="844" customFormat="1">
      <c r="A908" s="850"/>
      <c r="B908" s="851"/>
      <c r="C908" s="852" t="s">
        <v>1517</v>
      </c>
      <c r="D908" s="853" t="s">
        <v>2221</v>
      </c>
      <c r="E908" s="854"/>
      <c r="F908" s="854"/>
      <c r="G908" s="854"/>
      <c r="H908" s="705" t="s">
        <v>107</v>
      </c>
      <c r="I908" s="855"/>
      <c r="J908" s="705" t="s">
        <v>107</v>
      </c>
      <c r="K908" s="854"/>
      <c r="L908" s="839" t="s">
        <v>107</v>
      </c>
      <c r="M908" s="842"/>
      <c r="N908" s="845" t="s">
        <v>107</v>
      </c>
    </row>
    <row r="909" spans="1:14" s="844" customFormat="1" ht="28.2" customHeight="1">
      <c r="A909" s="870"/>
      <c r="B909" s="1160" t="s">
        <v>2222</v>
      </c>
      <c r="C909" s="1161"/>
      <c r="D909" s="869" t="s">
        <v>2223</v>
      </c>
      <c r="E909" s="871"/>
      <c r="F909" s="871"/>
      <c r="G909" s="871"/>
      <c r="H909" s="705" t="s">
        <v>107</v>
      </c>
      <c r="I909" s="872"/>
      <c r="J909" s="705" t="s">
        <v>107</v>
      </c>
      <c r="K909" s="871"/>
      <c r="L909" s="839" t="s">
        <v>107</v>
      </c>
      <c r="M909" s="842"/>
      <c r="N909" s="845" t="s">
        <v>107</v>
      </c>
    </row>
    <row r="910" spans="1:14" s="844" customFormat="1">
      <c r="A910" s="849"/>
      <c r="B910" s="848"/>
      <c r="C910" s="737" t="s">
        <v>337</v>
      </c>
      <c r="D910" s="837" t="s">
        <v>2224</v>
      </c>
      <c r="E910" s="705"/>
      <c r="F910" s="705"/>
      <c r="G910" s="705"/>
      <c r="H910" s="705" t="s">
        <v>107</v>
      </c>
      <c r="I910" s="839"/>
      <c r="J910" s="705" t="s">
        <v>107</v>
      </c>
      <c r="K910" s="705"/>
      <c r="L910" s="839" t="s">
        <v>107</v>
      </c>
      <c r="M910" s="842"/>
      <c r="N910" s="845" t="s">
        <v>107</v>
      </c>
    </row>
    <row r="911" spans="1:14" s="844" customFormat="1">
      <c r="A911" s="849"/>
      <c r="B911" s="848"/>
      <c r="C911" s="737" t="s">
        <v>338</v>
      </c>
      <c r="D911" s="837" t="s">
        <v>2225</v>
      </c>
      <c r="E911" s="705"/>
      <c r="F911" s="705"/>
      <c r="G911" s="705"/>
      <c r="H911" s="705" t="s">
        <v>107</v>
      </c>
      <c r="I911" s="839"/>
      <c r="J911" s="705" t="s">
        <v>107</v>
      </c>
      <c r="K911" s="705"/>
      <c r="L911" s="839" t="s">
        <v>107</v>
      </c>
      <c r="M911" s="842"/>
      <c r="N911" s="845" t="s">
        <v>107</v>
      </c>
    </row>
    <row r="912" spans="1:14" s="844" customFormat="1">
      <c r="A912" s="850"/>
      <c r="B912" s="851"/>
      <c r="C912" s="852" t="s">
        <v>1517</v>
      </c>
      <c r="D912" s="853" t="s">
        <v>2226</v>
      </c>
      <c r="E912" s="854"/>
      <c r="F912" s="854"/>
      <c r="G912" s="854"/>
      <c r="H912" s="705" t="s">
        <v>109</v>
      </c>
      <c r="I912" s="855"/>
      <c r="J912" s="705" t="s">
        <v>109</v>
      </c>
      <c r="K912" s="854"/>
      <c r="L912" s="839" t="s">
        <v>109</v>
      </c>
      <c r="M912" s="842"/>
      <c r="N912" s="845" t="s">
        <v>109</v>
      </c>
    </row>
    <row r="913" spans="1:14" s="844" customFormat="1" ht="28.2" customHeight="1">
      <c r="A913" s="870"/>
      <c r="B913" s="1160" t="s">
        <v>2227</v>
      </c>
      <c r="C913" s="1161"/>
      <c r="D913" s="869" t="s">
        <v>2228</v>
      </c>
      <c r="E913" s="871"/>
      <c r="F913" s="871"/>
      <c r="G913" s="871"/>
      <c r="H913" s="705" t="s">
        <v>107</v>
      </c>
      <c r="I913" s="872"/>
      <c r="J913" s="705" t="s">
        <v>107</v>
      </c>
      <c r="K913" s="871"/>
      <c r="L913" s="839" t="s">
        <v>107</v>
      </c>
      <c r="M913" s="842"/>
      <c r="N913" s="845" t="s">
        <v>107</v>
      </c>
    </row>
    <row r="914" spans="1:14" s="844" customFormat="1">
      <c r="A914" s="849"/>
      <c r="B914" s="848"/>
      <c r="C914" s="737" t="s">
        <v>337</v>
      </c>
      <c r="D914" s="837" t="s">
        <v>2229</v>
      </c>
      <c r="E914" s="705"/>
      <c r="F914" s="705"/>
      <c r="G914" s="705"/>
      <c r="H914" s="705" t="s">
        <v>107</v>
      </c>
      <c r="I914" s="839"/>
      <c r="J914" s="705" t="s">
        <v>107</v>
      </c>
      <c r="K914" s="705"/>
      <c r="L914" s="839" t="s">
        <v>107</v>
      </c>
      <c r="M914" s="842"/>
      <c r="N914" s="845" t="s">
        <v>107</v>
      </c>
    </row>
    <row r="915" spans="1:14" s="844" customFormat="1">
      <c r="A915" s="849"/>
      <c r="B915" s="848"/>
      <c r="C915" s="737" t="s">
        <v>338</v>
      </c>
      <c r="D915" s="837" t="s">
        <v>2230</v>
      </c>
      <c r="E915" s="705"/>
      <c r="F915" s="705"/>
      <c r="G915" s="705"/>
      <c r="H915" s="705" t="s">
        <v>107</v>
      </c>
      <c r="I915" s="839"/>
      <c r="J915" s="705" t="s">
        <v>107</v>
      </c>
      <c r="K915" s="705"/>
      <c r="L915" s="839" t="s">
        <v>107</v>
      </c>
      <c r="M915" s="842"/>
      <c r="N915" s="845" t="s">
        <v>107</v>
      </c>
    </row>
    <row r="916" spans="1:14" s="844" customFormat="1">
      <c r="A916" s="850"/>
      <c r="B916" s="851"/>
      <c r="C916" s="852" t="s">
        <v>1517</v>
      </c>
      <c r="D916" s="853" t="s">
        <v>2231</v>
      </c>
      <c r="E916" s="854"/>
      <c r="F916" s="854"/>
      <c r="G916" s="854"/>
      <c r="H916" s="705" t="s">
        <v>107</v>
      </c>
      <c r="I916" s="855"/>
      <c r="J916" s="705" t="s">
        <v>107</v>
      </c>
      <c r="K916" s="854"/>
      <c r="L916" s="839" t="s">
        <v>107</v>
      </c>
      <c r="M916" s="842"/>
      <c r="N916" s="845" t="s">
        <v>107</v>
      </c>
    </row>
    <row r="917" spans="1:14" s="862" customFormat="1" ht="25.2" customHeight="1">
      <c r="A917" s="873"/>
      <c r="B917" s="1162" t="s">
        <v>2232</v>
      </c>
      <c r="C917" s="1163"/>
      <c r="D917" s="874" t="s">
        <v>2233</v>
      </c>
      <c r="E917" s="875"/>
      <c r="F917" s="875"/>
      <c r="G917" s="875"/>
      <c r="H917" s="705" t="s">
        <v>107</v>
      </c>
      <c r="I917" s="875"/>
      <c r="J917" s="705" t="s">
        <v>107</v>
      </c>
      <c r="K917" s="875"/>
      <c r="L917" s="839" t="s">
        <v>107</v>
      </c>
      <c r="M917" s="861"/>
      <c r="N917" s="845" t="s">
        <v>107</v>
      </c>
    </row>
    <row r="918" spans="1:14" s="862" customFormat="1">
      <c r="A918" s="876"/>
      <c r="B918" s="877"/>
      <c r="C918" s="878" t="s">
        <v>337</v>
      </c>
      <c r="D918" s="879" t="s">
        <v>2234</v>
      </c>
      <c r="E918" s="880"/>
      <c r="F918" s="880"/>
      <c r="G918" s="880"/>
      <c r="H918" s="705" t="s">
        <v>107</v>
      </c>
      <c r="I918" s="880"/>
      <c r="J918" s="705" t="s">
        <v>107</v>
      </c>
      <c r="K918" s="880"/>
      <c r="L918" s="839" t="s">
        <v>107</v>
      </c>
      <c r="M918" s="861"/>
      <c r="N918" s="845" t="s">
        <v>107</v>
      </c>
    </row>
    <row r="919" spans="1:14" s="862" customFormat="1">
      <c r="A919" s="998"/>
      <c r="B919" s="999"/>
      <c r="C919" s="1000" t="s">
        <v>338</v>
      </c>
      <c r="D919" s="1001" t="s">
        <v>2235</v>
      </c>
      <c r="E919" s="881"/>
      <c r="F919" s="881"/>
      <c r="G919" s="881"/>
      <c r="H919" s="854" t="s">
        <v>107</v>
      </c>
      <c r="I919" s="881"/>
      <c r="J919" s="854" t="s">
        <v>107</v>
      </c>
      <c r="K919" s="881"/>
      <c r="L919" s="855" t="s">
        <v>107</v>
      </c>
      <c r="M919" s="882"/>
      <c r="N919" s="883" t="s">
        <v>107</v>
      </c>
    </row>
    <row r="920" spans="1:14" s="281" customFormat="1" ht="27" customHeight="1">
      <c r="A920" s="993"/>
      <c r="B920" s="1177" t="s">
        <v>2580</v>
      </c>
      <c r="C920" s="1178"/>
      <c r="D920" s="524" t="s">
        <v>2581</v>
      </c>
      <c r="E920" s="128"/>
      <c r="F920" s="128"/>
      <c r="G920" s="128"/>
      <c r="H920" s="128" t="s">
        <v>109</v>
      </c>
      <c r="I920" s="128"/>
      <c r="J920" s="128" t="s">
        <v>109</v>
      </c>
      <c r="K920" s="128"/>
      <c r="L920" s="128" t="s">
        <v>109</v>
      </c>
      <c r="M920" s="125"/>
      <c r="N920" s="698" t="s">
        <v>109</v>
      </c>
    </row>
    <row r="921" spans="1:14" s="281" customFormat="1">
      <c r="A921" s="993"/>
      <c r="B921" s="993"/>
      <c r="C921" s="125" t="s">
        <v>337</v>
      </c>
      <c r="D921" s="524" t="s">
        <v>2582</v>
      </c>
      <c r="E921" s="128"/>
      <c r="F921" s="128"/>
      <c r="G921" s="128"/>
      <c r="H921" s="128" t="s">
        <v>109</v>
      </c>
      <c r="I921" s="128"/>
      <c r="J921" s="128" t="s">
        <v>109</v>
      </c>
      <c r="K921" s="128"/>
      <c r="L921" s="128" t="s">
        <v>109</v>
      </c>
      <c r="M921" s="125"/>
      <c r="N921" s="698" t="s">
        <v>109</v>
      </c>
    </row>
    <row r="922" spans="1:14" s="281" customFormat="1">
      <c r="A922" s="993"/>
      <c r="B922" s="993"/>
      <c r="C922" s="125" t="s">
        <v>338</v>
      </c>
      <c r="D922" s="524" t="s">
        <v>2583</v>
      </c>
      <c r="E922" s="128"/>
      <c r="F922" s="128"/>
      <c r="G922" s="128"/>
      <c r="H922" s="128" t="s">
        <v>109</v>
      </c>
      <c r="I922" s="128"/>
      <c r="J922" s="128" t="s">
        <v>109</v>
      </c>
      <c r="K922" s="128"/>
      <c r="L922" s="128" t="s">
        <v>109</v>
      </c>
      <c r="M922" s="125"/>
      <c r="N922" s="698" t="s">
        <v>109</v>
      </c>
    </row>
    <row r="923" spans="1:14" s="281" customFormat="1" ht="13.8" thickBot="1">
      <c r="A923" s="994"/>
      <c r="B923" s="994"/>
      <c r="C923" s="828" t="s">
        <v>1517</v>
      </c>
      <c r="D923" s="995" t="s">
        <v>2584</v>
      </c>
      <c r="E923" s="996"/>
      <c r="F923" s="996"/>
      <c r="G923" s="996"/>
      <c r="H923" s="996" t="s">
        <v>107</v>
      </c>
      <c r="I923" s="996"/>
      <c r="J923" s="996" t="s">
        <v>107</v>
      </c>
      <c r="K923" s="996"/>
      <c r="L923" s="996" t="s">
        <v>107</v>
      </c>
      <c r="M923" s="828"/>
      <c r="N923" s="997" t="s">
        <v>107</v>
      </c>
    </row>
    <row r="924" spans="1:14" s="844" customFormat="1" ht="43.2" customHeight="1">
      <c r="A924" s="1181" t="s">
        <v>2473</v>
      </c>
      <c r="B924" s="1182"/>
      <c r="C924" s="1182"/>
      <c r="D924" s="988" t="s">
        <v>2474</v>
      </c>
      <c r="E924" s="989"/>
      <c r="F924" s="989"/>
      <c r="G924" s="989"/>
      <c r="H924" s="989"/>
      <c r="I924" s="989"/>
      <c r="J924" s="989"/>
      <c r="K924" s="989"/>
      <c r="L924" s="990"/>
      <c r="M924" s="991"/>
      <c r="N924" s="992"/>
    </row>
    <row r="925" spans="1:14" s="844" customFormat="1" ht="18" customHeight="1">
      <c r="A925" s="1183" t="s">
        <v>2475</v>
      </c>
      <c r="B925" s="1184"/>
      <c r="C925" s="1184"/>
      <c r="D925" s="846" t="s">
        <v>2239</v>
      </c>
      <c r="E925" s="884"/>
      <c r="F925" s="884"/>
      <c r="G925" s="885"/>
      <c r="H925" s="885"/>
      <c r="I925" s="886"/>
      <c r="J925" s="885"/>
      <c r="K925" s="737"/>
      <c r="L925" s="886"/>
      <c r="M925" s="861"/>
      <c r="N925" s="887"/>
    </row>
    <row r="926" spans="1:14" s="844" customFormat="1" ht="18" customHeight="1">
      <c r="A926" s="836" t="s">
        <v>2240</v>
      </c>
      <c r="B926" s="888"/>
      <c r="C926" s="889"/>
      <c r="D926" s="846" t="s">
        <v>885</v>
      </c>
      <c r="E926" s="884"/>
      <c r="F926" s="884"/>
      <c r="G926" s="885"/>
      <c r="H926" s="885"/>
      <c r="I926" s="886"/>
      <c r="J926" s="885"/>
      <c r="K926" s="737"/>
      <c r="L926" s="886"/>
      <c r="M926" s="861"/>
      <c r="N926" s="887"/>
    </row>
    <row r="927" spans="1:14" s="844" customFormat="1" ht="18" customHeight="1">
      <c r="A927" s="890" t="s">
        <v>886</v>
      </c>
      <c r="B927" s="891"/>
      <c r="C927" s="892"/>
      <c r="D927" s="837"/>
      <c r="E927" s="884"/>
      <c r="F927" s="884"/>
      <c r="G927" s="885"/>
      <c r="H927" s="885"/>
      <c r="I927" s="886"/>
      <c r="J927" s="885"/>
      <c r="K927" s="737"/>
      <c r="L927" s="886"/>
      <c r="M927" s="861"/>
      <c r="N927" s="887"/>
    </row>
    <row r="928" spans="1:14" s="844" customFormat="1" ht="18" customHeight="1">
      <c r="A928" s="893"/>
      <c r="B928" s="894" t="s">
        <v>2241</v>
      </c>
      <c r="C928" s="889"/>
      <c r="D928" s="837" t="s">
        <v>2242</v>
      </c>
      <c r="E928" s="884"/>
      <c r="F928" s="884"/>
      <c r="G928" s="885"/>
      <c r="H928" s="885"/>
      <c r="I928" s="886"/>
      <c r="J928" s="885"/>
      <c r="K928" s="737"/>
      <c r="L928" s="886"/>
      <c r="M928" s="861"/>
      <c r="N928" s="887"/>
    </row>
    <row r="929" spans="1:14" s="844" customFormat="1" ht="18" customHeight="1">
      <c r="A929" s="893"/>
      <c r="B929" s="894"/>
      <c r="C929" s="895" t="s">
        <v>887</v>
      </c>
      <c r="D929" s="837" t="s">
        <v>2243</v>
      </c>
      <c r="E929" s="884"/>
      <c r="F929" s="884"/>
      <c r="G929" s="885"/>
      <c r="H929" s="885"/>
      <c r="I929" s="886"/>
      <c r="J929" s="885"/>
      <c r="K929" s="737"/>
      <c r="L929" s="886"/>
      <c r="M929" s="861"/>
      <c r="N929" s="887"/>
    </row>
    <row r="930" spans="1:14" s="844" customFormat="1" ht="27.6" customHeight="1">
      <c r="A930" s="1157" t="s">
        <v>2244</v>
      </c>
      <c r="B930" s="1158"/>
      <c r="C930" s="1158"/>
      <c r="D930" s="846" t="s">
        <v>2245</v>
      </c>
      <c r="E930" s="884"/>
      <c r="F930" s="884"/>
      <c r="G930" s="885"/>
      <c r="H930" s="885"/>
      <c r="I930" s="886"/>
      <c r="J930" s="885"/>
      <c r="K930" s="737"/>
      <c r="L930" s="886"/>
      <c r="M930" s="861"/>
      <c r="N930" s="887"/>
    </row>
    <row r="931" spans="1:14" s="844" customFormat="1" ht="18" customHeight="1">
      <c r="A931" s="890" t="s">
        <v>886</v>
      </c>
      <c r="B931" s="891"/>
      <c r="C931" s="892"/>
      <c r="D931" s="837"/>
      <c r="E931" s="884"/>
      <c r="F931" s="884"/>
      <c r="G931" s="885"/>
      <c r="H931" s="885"/>
      <c r="I931" s="886"/>
      <c r="J931" s="885"/>
      <c r="K931" s="737"/>
      <c r="L931" s="886"/>
      <c r="M931" s="861"/>
      <c r="N931" s="887"/>
    </row>
    <row r="932" spans="1:14" s="844" customFormat="1" ht="18" customHeight="1">
      <c r="A932" s="896"/>
      <c r="B932" s="897" t="s">
        <v>2246</v>
      </c>
      <c r="C932" s="889"/>
      <c r="D932" s="837" t="s">
        <v>2247</v>
      </c>
      <c r="E932" s="884"/>
      <c r="F932" s="884"/>
      <c r="G932" s="885"/>
      <c r="H932" s="885"/>
      <c r="I932" s="886"/>
      <c r="J932" s="885"/>
      <c r="K932" s="737"/>
      <c r="L932" s="886"/>
      <c r="M932" s="861"/>
      <c r="N932" s="887"/>
    </row>
    <row r="933" spans="1:14" s="844" customFormat="1" ht="30.75" customHeight="1">
      <c r="A933" s="898"/>
      <c r="B933" s="1159" t="s">
        <v>2248</v>
      </c>
      <c r="C933" s="1159"/>
      <c r="D933" s="837" t="s">
        <v>2249</v>
      </c>
      <c r="E933" s="884"/>
      <c r="F933" s="884"/>
      <c r="G933" s="885"/>
      <c r="H933" s="885"/>
      <c r="I933" s="886"/>
      <c r="J933" s="885"/>
      <c r="K933" s="737"/>
      <c r="L933" s="886"/>
      <c r="M933" s="861"/>
      <c r="N933" s="887"/>
    </row>
    <row r="934" spans="1:14" s="844" customFormat="1" ht="27" customHeight="1">
      <c r="A934" s="898"/>
      <c r="B934" s="1159" t="s">
        <v>2250</v>
      </c>
      <c r="C934" s="1159"/>
      <c r="D934" s="837" t="s">
        <v>2251</v>
      </c>
      <c r="E934" s="884"/>
      <c r="F934" s="884"/>
      <c r="G934" s="885"/>
      <c r="H934" s="885"/>
      <c r="I934" s="886"/>
      <c r="J934" s="885"/>
      <c r="K934" s="737"/>
      <c r="L934" s="886"/>
      <c r="M934" s="861"/>
      <c r="N934" s="887"/>
    </row>
    <row r="935" spans="1:14" s="844" customFormat="1" ht="18" customHeight="1">
      <c r="A935" s="898"/>
      <c r="B935" s="899" t="s">
        <v>1012</v>
      </c>
      <c r="C935" s="889"/>
      <c r="D935" s="837" t="s">
        <v>2252</v>
      </c>
      <c r="E935" s="884"/>
      <c r="F935" s="884"/>
      <c r="G935" s="885"/>
      <c r="H935" s="885"/>
      <c r="I935" s="886"/>
      <c r="J935" s="885"/>
      <c r="K935" s="737"/>
      <c r="L935" s="886"/>
      <c r="M935" s="861"/>
      <c r="N935" s="887"/>
    </row>
    <row r="936" spans="1:14" ht="18" customHeight="1">
      <c r="A936" s="309"/>
      <c r="B936" s="310" t="s">
        <v>1014</v>
      </c>
      <c r="C936" s="440"/>
      <c r="D936" s="289" t="s">
        <v>2253</v>
      </c>
      <c r="E936" s="312"/>
      <c r="F936" s="312"/>
      <c r="G936" s="313"/>
      <c r="H936" s="313"/>
      <c r="I936" s="314"/>
      <c r="J936" s="313"/>
      <c r="K936" s="315"/>
      <c r="L936" s="314"/>
      <c r="M936" s="125"/>
      <c r="N936" s="99"/>
    </row>
    <row r="937" spans="1:14" ht="22.5" customHeight="1">
      <c r="A937" s="1115" t="s">
        <v>2261</v>
      </c>
      <c r="B937" s="1116"/>
      <c r="C937" s="1116"/>
      <c r="D937" s="98" t="s">
        <v>891</v>
      </c>
      <c r="E937" s="312"/>
      <c r="F937" s="312"/>
      <c r="G937" s="313"/>
      <c r="H937" s="313"/>
      <c r="I937" s="314"/>
      <c r="J937" s="313"/>
      <c r="K937" s="315"/>
      <c r="L937" s="314"/>
      <c r="M937" s="125"/>
      <c r="N937" s="99"/>
    </row>
    <row r="938" spans="1:14" ht="18" customHeight="1">
      <c r="A938" s="438" t="s">
        <v>2262</v>
      </c>
      <c r="B938" s="443"/>
      <c r="C938" s="444"/>
      <c r="D938" s="98" t="s">
        <v>2263</v>
      </c>
      <c r="E938" s="312"/>
      <c r="F938" s="312"/>
      <c r="G938" s="313"/>
      <c r="H938" s="313"/>
      <c r="I938" s="314"/>
      <c r="J938" s="313"/>
      <c r="K938" s="315"/>
      <c r="L938" s="314"/>
      <c r="M938" s="125"/>
      <c r="N938" s="99"/>
    </row>
    <row r="939" spans="1:14" ht="18" customHeight="1">
      <c r="A939" s="445" t="s">
        <v>886</v>
      </c>
      <c r="B939" s="446"/>
      <c r="C939" s="442"/>
      <c r="D939" s="289"/>
      <c r="E939" s="312"/>
      <c r="F939" s="312"/>
      <c r="G939" s="313"/>
      <c r="H939" s="313"/>
      <c r="I939" s="314"/>
      <c r="J939" s="313"/>
      <c r="K939" s="315"/>
      <c r="L939" s="314"/>
      <c r="M939" s="125"/>
      <c r="N939" s="99"/>
    </row>
    <row r="940" spans="1:14" ht="18" customHeight="1">
      <c r="A940" s="432"/>
      <c r="B940" s="310" t="s">
        <v>892</v>
      </c>
      <c r="C940" s="437"/>
      <c r="D940" s="289" t="s">
        <v>2264</v>
      </c>
      <c r="E940" s="312"/>
      <c r="F940" s="312"/>
      <c r="G940" s="313"/>
      <c r="H940" s="313"/>
      <c r="I940" s="314"/>
      <c r="J940" s="313"/>
      <c r="K940" s="315"/>
      <c r="L940" s="314"/>
      <c r="M940" s="125"/>
      <c r="N940" s="99"/>
    </row>
    <row r="941" spans="1:14" ht="30" customHeight="1">
      <c r="A941" s="1115" t="s">
        <v>2265</v>
      </c>
      <c r="B941" s="1116"/>
      <c r="C941" s="1116"/>
      <c r="D941" s="98" t="s">
        <v>2266</v>
      </c>
      <c r="E941" s="312"/>
      <c r="F941" s="312"/>
      <c r="G941" s="313"/>
      <c r="H941" s="313"/>
      <c r="I941" s="314"/>
      <c r="J941" s="313"/>
      <c r="K941" s="315"/>
      <c r="L941" s="314"/>
      <c r="M941" s="125"/>
      <c r="N941" s="99"/>
    </row>
    <row r="942" spans="1:14" ht="18" customHeight="1">
      <c r="A942" s="445" t="s">
        <v>886</v>
      </c>
      <c r="B942" s="446"/>
      <c r="C942" s="442"/>
      <c r="D942" s="289"/>
      <c r="E942" s="312"/>
      <c r="F942" s="312"/>
      <c r="G942" s="313"/>
      <c r="H942" s="313"/>
      <c r="I942" s="314"/>
      <c r="J942" s="313"/>
      <c r="K942" s="315"/>
      <c r="L942" s="314"/>
      <c r="M942" s="125"/>
      <c r="N942" s="99"/>
    </row>
    <row r="943" spans="1:14" ht="18" customHeight="1">
      <c r="A943" s="309"/>
      <c r="B943" s="447" t="s">
        <v>2267</v>
      </c>
      <c r="C943" s="437"/>
      <c r="D943" s="289" t="s">
        <v>2268</v>
      </c>
      <c r="E943" s="312"/>
      <c r="F943" s="312"/>
      <c r="G943" s="313"/>
      <c r="H943" s="313"/>
      <c r="I943" s="314"/>
      <c r="J943" s="313"/>
      <c r="K943" s="315"/>
      <c r="L943" s="314"/>
      <c r="M943" s="125"/>
      <c r="N943" s="99"/>
    </row>
    <row r="944" spans="1:14" ht="18" customHeight="1">
      <c r="A944" s="309"/>
      <c r="B944" s="447"/>
      <c r="C944" s="433" t="s">
        <v>1022</v>
      </c>
      <c r="D944" s="289" t="s">
        <v>2269</v>
      </c>
      <c r="E944" s="312"/>
      <c r="F944" s="312"/>
      <c r="G944" s="313"/>
      <c r="H944" s="313"/>
      <c r="I944" s="314"/>
      <c r="J944" s="313"/>
      <c r="K944" s="315"/>
      <c r="L944" s="314"/>
      <c r="M944" s="125"/>
      <c r="N944" s="99"/>
    </row>
    <row r="945" spans="1:14" ht="18" customHeight="1">
      <c r="A945" s="309"/>
      <c r="B945" s="447" t="s">
        <v>1024</v>
      </c>
      <c r="C945" s="437"/>
      <c r="D945" s="289" t="s">
        <v>2270</v>
      </c>
      <c r="E945" s="312"/>
      <c r="F945" s="312"/>
      <c r="G945" s="313"/>
      <c r="H945" s="313"/>
      <c r="I945" s="314"/>
      <c r="J945" s="313"/>
      <c r="K945" s="315"/>
      <c r="L945" s="314"/>
      <c r="M945" s="125"/>
      <c r="N945" s="99"/>
    </row>
    <row r="946" spans="1:14" ht="18" customHeight="1">
      <c r="A946" s="309"/>
      <c r="B946" s="447" t="s">
        <v>1026</v>
      </c>
      <c r="C946" s="437"/>
      <c r="D946" s="289" t="s">
        <v>2271</v>
      </c>
      <c r="E946" s="312"/>
      <c r="F946" s="312"/>
      <c r="G946" s="313"/>
      <c r="H946" s="313"/>
      <c r="I946" s="314"/>
      <c r="J946" s="313"/>
      <c r="K946" s="315"/>
      <c r="L946" s="314"/>
      <c r="M946" s="125"/>
      <c r="N946" s="99"/>
    </row>
    <row r="947" spans="1:14" ht="21.75" customHeight="1">
      <c r="A947" s="1080" t="s">
        <v>2476</v>
      </c>
      <c r="B947" s="1081"/>
      <c r="C947" s="1081"/>
      <c r="D947" s="98" t="s">
        <v>2273</v>
      </c>
      <c r="E947" s="312"/>
      <c r="F947" s="312"/>
      <c r="G947" s="313"/>
      <c r="H947" s="313"/>
      <c r="I947" s="314"/>
      <c r="J947" s="313"/>
      <c r="K947" s="315"/>
      <c r="L947" s="314"/>
      <c r="M947" s="125"/>
      <c r="N947" s="99"/>
    </row>
    <row r="948" spans="1:14" ht="15.75" customHeight="1">
      <c r="A948" s="1080" t="s">
        <v>2274</v>
      </c>
      <c r="B948" s="1081"/>
      <c r="C948" s="1081"/>
      <c r="D948" s="98" t="s">
        <v>2275</v>
      </c>
      <c r="E948" s="312"/>
      <c r="F948" s="312"/>
      <c r="G948" s="313"/>
      <c r="H948" s="313"/>
      <c r="I948" s="314"/>
      <c r="J948" s="313"/>
      <c r="K948" s="315"/>
      <c r="L948" s="314"/>
      <c r="M948" s="125"/>
      <c r="N948" s="99"/>
    </row>
    <row r="949" spans="1:14" ht="18" customHeight="1">
      <c r="A949" s="445" t="s">
        <v>886</v>
      </c>
      <c r="B949" s="446"/>
      <c r="C949" s="442"/>
      <c r="D949" s="289"/>
      <c r="E949" s="312"/>
      <c r="F949" s="312"/>
      <c r="G949" s="313"/>
      <c r="H949" s="313"/>
      <c r="I949" s="314"/>
      <c r="J949" s="313"/>
      <c r="K949" s="315"/>
      <c r="L949" s="314"/>
      <c r="M949" s="125"/>
      <c r="N949" s="99"/>
    </row>
    <row r="950" spans="1:14" ht="18" customHeight="1">
      <c r="A950" s="309"/>
      <c r="B950" s="310" t="s">
        <v>2276</v>
      </c>
      <c r="C950" s="452"/>
      <c r="D950" s="289" t="s">
        <v>2277</v>
      </c>
      <c r="E950" s="312"/>
      <c r="F950" s="312"/>
      <c r="G950" s="313"/>
      <c r="H950" s="313"/>
      <c r="I950" s="314"/>
      <c r="J950" s="313"/>
      <c r="K950" s="315"/>
      <c r="L950" s="314"/>
      <c r="M950" s="125"/>
      <c r="N950" s="99"/>
    </row>
    <row r="951" spans="1:14" ht="18" customHeight="1">
      <c r="A951" s="309"/>
      <c r="B951" s="310"/>
      <c r="C951" s="433" t="s">
        <v>893</v>
      </c>
      <c r="D951" s="289" t="s">
        <v>2278</v>
      </c>
      <c r="E951" s="312"/>
      <c r="F951" s="312"/>
      <c r="G951" s="251"/>
      <c r="H951" s="313"/>
      <c r="I951" s="314"/>
      <c r="J951" s="313"/>
      <c r="K951" s="315"/>
      <c r="L951" s="314"/>
      <c r="M951" s="125"/>
      <c r="N951" s="99"/>
    </row>
    <row r="952" spans="1:14" ht="18" customHeight="1">
      <c r="A952" s="309"/>
      <c r="B952" s="310"/>
      <c r="C952" s="433" t="s">
        <v>894</v>
      </c>
      <c r="D952" s="289" t="s">
        <v>2279</v>
      </c>
      <c r="E952" s="312"/>
      <c r="F952" s="312"/>
      <c r="G952" s="251"/>
      <c r="H952" s="313"/>
      <c r="I952" s="314"/>
      <c r="J952" s="313"/>
      <c r="K952" s="315"/>
      <c r="L952" s="314"/>
      <c r="M952" s="125"/>
      <c r="N952" s="99"/>
    </row>
    <row r="953" spans="1:14" ht="18" customHeight="1">
      <c r="A953" s="309"/>
      <c r="B953" s="310" t="s">
        <v>2280</v>
      </c>
      <c r="C953" s="444"/>
      <c r="D953" s="289" t="s">
        <v>2281</v>
      </c>
      <c r="E953" s="312"/>
      <c r="F953" s="312"/>
      <c r="G953" s="312"/>
      <c r="H953" s="312"/>
      <c r="I953" s="805"/>
      <c r="J953" s="312"/>
      <c r="K953" s="315"/>
      <c r="L953" s="805"/>
      <c r="M953" s="125"/>
      <c r="N953" s="99"/>
    </row>
    <row r="954" spans="1:14" ht="18" customHeight="1">
      <c r="A954" s="309"/>
      <c r="B954" s="310"/>
      <c r="C954" s="433" t="s">
        <v>895</v>
      </c>
      <c r="D954" s="289" t="s">
        <v>2282</v>
      </c>
      <c r="E954" s="312"/>
      <c r="F954" s="312"/>
      <c r="G954" s="251"/>
      <c r="H954" s="251"/>
      <c r="I954" s="498"/>
      <c r="J954" s="251"/>
      <c r="K954" s="315"/>
      <c r="L954" s="498"/>
      <c r="M954" s="125"/>
      <c r="N954" s="99"/>
    </row>
    <row r="955" spans="1:14" ht="18" customHeight="1">
      <c r="A955" s="309"/>
      <c r="B955" s="310"/>
      <c r="C955" s="433" t="s">
        <v>896</v>
      </c>
      <c r="D955" s="289" t="s">
        <v>2283</v>
      </c>
      <c r="E955" s="312"/>
      <c r="F955" s="312"/>
      <c r="G955" s="251"/>
      <c r="H955" s="251"/>
      <c r="I955" s="498"/>
      <c r="J955" s="251"/>
      <c r="K955" s="315"/>
      <c r="L955" s="498"/>
      <c r="M955" s="125"/>
      <c r="N955" s="99"/>
    </row>
    <row r="956" spans="1:14" ht="18" customHeight="1">
      <c r="A956" s="309"/>
      <c r="B956" s="310"/>
      <c r="C956" s="311" t="s">
        <v>897</v>
      </c>
      <c r="D956" s="289" t="s">
        <v>2284</v>
      </c>
      <c r="E956" s="312"/>
      <c r="F956" s="312"/>
      <c r="G956" s="251"/>
      <c r="H956" s="251"/>
      <c r="I956" s="498"/>
      <c r="J956" s="251"/>
      <c r="K956" s="315"/>
      <c r="L956" s="498"/>
      <c r="M956" s="125"/>
      <c r="N956" s="99"/>
    </row>
    <row r="957" spans="1:14" ht="18" customHeight="1">
      <c r="A957" s="309"/>
      <c r="B957" s="310" t="s">
        <v>898</v>
      </c>
      <c r="C957" s="433"/>
      <c r="D957" s="289" t="s">
        <v>2285</v>
      </c>
      <c r="E957" s="312"/>
      <c r="F957" s="312"/>
      <c r="G957" s="251"/>
      <c r="H957" s="251"/>
      <c r="I957" s="498"/>
      <c r="J957" s="251"/>
      <c r="K957" s="315"/>
      <c r="L957" s="498"/>
      <c r="M957" s="125"/>
      <c r="N957" s="99"/>
    </row>
    <row r="958" spans="1:14" ht="18" customHeight="1">
      <c r="A958" s="309"/>
      <c r="B958" s="310" t="s">
        <v>2286</v>
      </c>
      <c r="C958" s="452"/>
      <c r="D958" s="289" t="s">
        <v>2287</v>
      </c>
      <c r="E958" s="312"/>
      <c r="F958" s="312"/>
      <c r="G958" s="312"/>
      <c r="H958" s="312"/>
      <c r="I958" s="805"/>
      <c r="J958" s="312"/>
      <c r="K958" s="315"/>
      <c r="L958" s="805"/>
      <c r="M958" s="125"/>
      <c r="N958" s="99"/>
    </row>
    <row r="959" spans="1:14" ht="18" customHeight="1">
      <c r="A959" s="309"/>
      <c r="B959" s="310"/>
      <c r="C959" s="433" t="s">
        <v>899</v>
      </c>
      <c r="D959" s="289" t="s">
        <v>2288</v>
      </c>
      <c r="E959" s="312"/>
      <c r="F959" s="312"/>
      <c r="G959" s="251"/>
      <c r="H959" s="251"/>
      <c r="I959" s="498"/>
      <c r="J959" s="251"/>
      <c r="K959" s="315"/>
      <c r="L959" s="498"/>
      <c r="M959" s="125"/>
      <c r="N959" s="99"/>
    </row>
    <row r="960" spans="1:14" ht="18" customHeight="1">
      <c r="A960" s="309"/>
      <c r="B960" s="310" t="s">
        <v>2289</v>
      </c>
      <c r="C960" s="433"/>
      <c r="D960" s="289" t="s">
        <v>2290</v>
      </c>
      <c r="E960" s="312"/>
      <c r="F960" s="312"/>
      <c r="G960" s="312"/>
      <c r="H960" s="312"/>
      <c r="I960" s="805"/>
      <c r="J960" s="312"/>
      <c r="K960" s="315"/>
      <c r="L960" s="805"/>
      <c r="M960" s="125"/>
      <c r="N960" s="99"/>
    </row>
    <row r="961" spans="1:14" ht="18" customHeight="1">
      <c r="A961" s="309"/>
      <c r="B961" s="310"/>
      <c r="C961" s="433" t="s">
        <v>900</v>
      </c>
      <c r="D961" s="289" t="s">
        <v>2291</v>
      </c>
      <c r="E961" s="312"/>
      <c r="F961" s="312"/>
      <c r="G961" s="251"/>
      <c r="H961" s="251"/>
      <c r="I961" s="498"/>
      <c r="J961" s="251"/>
      <c r="K961" s="315"/>
      <c r="L961" s="498"/>
      <c r="M961" s="125"/>
      <c r="N961" s="99"/>
    </row>
    <row r="962" spans="1:14" ht="18" customHeight="1">
      <c r="A962" s="309"/>
      <c r="B962" s="310"/>
      <c r="C962" s="433" t="s">
        <v>901</v>
      </c>
      <c r="D962" s="289" t="s">
        <v>2292</v>
      </c>
      <c r="E962" s="312"/>
      <c r="F962" s="312"/>
      <c r="G962" s="251"/>
      <c r="H962" s="251"/>
      <c r="I962" s="498"/>
      <c r="J962" s="251"/>
      <c r="K962" s="315"/>
      <c r="L962" s="498"/>
      <c r="M962" s="125"/>
      <c r="N962" s="99"/>
    </row>
    <row r="963" spans="1:14" ht="18" customHeight="1">
      <c r="A963" s="309"/>
      <c r="B963" s="439" t="s">
        <v>1050</v>
      </c>
      <c r="C963" s="311"/>
      <c r="D963" s="289" t="s">
        <v>2293</v>
      </c>
      <c r="E963" s="312"/>
      <c r="F963" s="312"/>
      <c r="G963" s="251"/>
      <c r="H963" s="251"/>
      <c r="I963" s="498"/>
      <c r="J963" s="251"/>
      <c r="K963" s="315"/>
      <c r="L963" s="498"/>
      <c r="M963" s="125"/>
      <c r="N963" s="99"/>
    </row>
    <row r="964" spans="1:14" ht="18" customHeight="1">
      <c r="A964" s="438" t="s">
        <v>2294</v>
      </c>
      <c r="B964" s="439"/>
      <c r="C964" s="461"/>
      <c r="D964" s="98" t="s">
        <v>2295</v>
      </c>
      <c r="E964" s="312"/>
      <c r="F964" s="312"/>
      <c r="G964" s="312"/>
      <c r="H964" s="312"/>
      <c r="I964" s="805"/>
      <c r="J964" s="312"/>
      <c r="K964" s="315"/>
      <c r="L964" s="805"/>
      <c r="M964" s="125"/>
      <c r="N964" s="99"/>
    </row>
    <row r="965" spans="1:14" ht="14.25" customHeight="1">
      <c r="A965" s="445" t="s">
        <v>886</v>
      </c>
      <c r="B965" s="446"/>
      <c r="C965" s="442"/>
      <c r="D965" s="289"/>
      <c r="E965" s="312"/>
      <c r="F965" s="312"/>
      <c r="G965" s="251"/>
      <c r="H965" s="251"/>
      <c r="I965" s="498"/>
      <c r="J965" s="251"/>
      <c r="K965" s="315"/>
      <c r="L965" s="498"/>
      <c r="M965" s="125"/>
      <c r="N965" s="99"/>
    </row>
    <row r="966" spans="1:14" ht="27.75" customHeight="1">
      <c r="A966" s="455"/>
      <c r="B966" s="1120" t="s">
        <v>2296</v>
      </c>
      <c r="C966" s="1120"/>
      <c r="D966" s="289" t="s">
        <v>2297</v>
      </c>
      <c r="E966" s="312"/>
      <c r="F966" s="312"/>
      <c r="G966" s="312"/>
      <c r="H966" s="312"/>
      <c r="I966" s="805"/>
      <c r="J966" s="312"/>
      <c r="K966" s="315"/>
      <c r="L966" s="805"/>
      <c r="M966" s="125"/>
      <c r="N966" s="99"/>
    </row>
    <row r="967" spans="1:14" ht="18" customHeight="1">
      <c r="A967" s="455"/>
      <c r="B967" s="439"/>
      <c r="C967" s="311" t="s">
        <v>902</v>
      </c>
      <c r="D967" s="289" t="s">
        <v>2298</v>
      </c>
      <c r="E967" s="312"/>
      <c r="F967" s="312"/>
      <c r="G967" s="251"/>
      <c r="H967" s="251"/>
      <c r="I967" s="498"/>
      <c r="J967" s="251"/>
      <c r="K967" s="315"/>
      <c r="L967" s="498"/>
      <c r="M967" s="125"/>
      <c r="N967" s="99"/>
    </row>
    <row r="968" spans="1:14" ht="18" customHeight="1">
      <c r="A968" s="455"/>
      <c r="B968" s="439"/>
      <c r="C968" s="311" t="s">
        <v>1057</v>
      </c>
      <c r="D968" s="289" t="s">
        <v>2299</v>
      </c>
      <c r="E968" s="312"/>
      <c r="F968" s="312"/>
      <c r="G968" s="251"/>
      <c r="H968" s="251"/>
      <c r="I968" s="498"/>
      <c r="J968" s="251"/>
      <c r="K968" s="315"/>
      <c r="L968" s="498"/>
      <c r="M968" s="125"/>
      <c r="N968" s="99"/>
    </row>
    <row r="969" spans="1:14" ht="18" customHeight="1">
      <c r="A969" s="455"/>
      <c r="B969" s="439" t="s">
        <v>1059</v>
      </c>
      <c r="C969" s="311"/>
      <c r="D969" s="289" t="s">
        <v>2300</v>
      </c>
      <c r="E969" s="312"/>
      <c r="F969" s="312"/>
      <c r="G969" s="251"/>
      <c r="H969" s="251"/>
      <c r="I969" s="498"/>
      <c r="J969" s="251"/>
      <c r="K969" s="315"/>
      <c r="L969" s="498"/>
      <c r="M969" s="125"/>
      <c r="N969" s="99"/>
    </row>
    <row r="970" spans="1:14" ht="18" customHeight="1">
      <c r="A970" s="309"/>
      <c r="B970" s="310" t="s">
        <v>2301</v>
      </c>
      <c r="C970" s="433"/>
      <c r="D970" s="289" t="s">
        <v>2302</v>
      </c>
      <c r="E970" s="312"/>
      <c r="F970" s="312"/>
      <c r="G970" s="312"/>
      <c r="H970" s="312"/>
      <c r="I970" s="805"/>
      <c r="J970" s="312"/>
      <c r="K970" s="315"/>
      <c r="L970" s="805"/>
      <c r="M970" s="125"/>
      <c r="N970" s="99"/>
    </row>
    <row r="971" spans="1:14" ht="18" customHeight="1">
      <c r="A971" s="309"/>
      <c r="B971" s="310"/>
      <c r="C971" s="311" t="s">
        <v>339</v>
      </c>
      <c r="D971" s="289" t="s">
        <v>2303</v>
      </c>
      <c r="E971" s="312"/>
      <c r="F971" s="312"/>
      <c r="G971" s="251"/>
      <c r="H971" s="251"/>
      <c r="I971" s="498"/>
      <c r="J971" s="251"/>
      <c r="K971" s="315"/>
      <c r="L971" s="498"/>
      <c r="M971" s="125"/>
      <c r="N971" s="99"/>
    </row>
    <row r="972" spans="1:14" ht="25.95" customHeight="1">
      <c r="A972" s="1080" t="s">
        <v>2304</v>
      </c>
      <c r="B972" s="1081"/>
      <c r="C972" s="1081"/>
      <c r="D972" s="98" t="s">
        <v>2305</v>
      </c>
      <c r="E972" s="312"/>
      <c r="F972" s="312"/>
      <c r="G972" s="312"/>
      <c r="H972" s="312"/>
      <c r="I972" s="805"/>
      <c r="J972" s="312"/>
      <c r="K972" s="315"/>
      <c r="L972" s="805"/>
      <c r="M972" s="125"/>
      <c r="N972" s="99"/>
    </row>
    <row r="973" spans="1:14" ht="18" customHeight="1">
      <c r="A973" s="445" t="s">
        <v>886</v>
      </c>
      <c r="B973" s="446"/>
      <c r="C973" s="442"/>
      <c r="D973" s="289"/>
      <c r="E973" s="312"/>
      <c r="F973" s="312"/>
      <c r="G973" s="251"/>
      <c r="H973" s="251"/>
      <c r="I973" s="498"/>
      <c r="J973" s="251"/>
      <c r="K973" s="315"/>
      <c r="L973" s="498"/>
      <c r="M973" s="125"/>
      <c r="N973" s="99"/>
    </row>
    <row r="974" spans="1:14" ht="18" customHeight="1">
      <c r="A974" s="455"/>
      <c r="B974" s="1139" t="s">
        <v>2477</v>
      </c>
      <c r="C974" s="1139"/>
      <c r="D974" s="289" t="s">
        <v>2307</v>
      </c>
      <c r="E974" s="312"/>
      <c r="F974" s="312"/>
      <c r="G974" s="312"/>
      <c r="H974" s="312"/>
      <c r="I974" s="805"/>
      <c r="J974" s="312"/>
      <c r="K974" s="315"/>
      <c r="L974" s="805"/>
      <c r="M974" s="125"/>
      <c r="N974" s="99"/>
    </row>
    <row r="975" spans="1:14" ht="18" customHeight="1">
      <c r="A975" s="455"/>
      <c r="B975" s="310"/>
      <c r="C975" s="311" t="s">
        <v>340</v>
      </c>
      <c r="D975" s="460" t="s">
        <v>2308</v>
      </c>
      <c r="E975" s="312"/>
      <c r="F975" s="312"/>
      <c r="G975" s="251"/>
      <c r="H975" s="251"/>
      <c r="I975" s="498"/>
      <c r="J975" s="251"/>
      <c r="K975" s="315"/>
      <c r="L975" s="498"/>
      <c r="M975" s="125"/>
      <c r="N975" s="99"/>
    </row>
    <row r="976" spans="1:14" ht="18" customHeight="1">
      <c r="A976" s="455"/>
      <c r="B976" s="310"/>
      <c r="C976" s="461" t="s">
        <v>341</v>
      </c>
      <c r="D976" s="460" t="s">
        <v>2309</v>
      </c>
      <c r="E976" s="312"/>
      <c r="F976" s="312"/>
      <c r="G976" s="313"/>
      <c r="H976" s="313"/>
      <c r="I976" s="314"/>
      <c r="J976" s="313"/>
      <c r="K976" s="315"/>
      <c r="L976" s="314"/>
      <c r="M976" s="125"/>
      <c r="N976" s="99"/>
    </row>
    <row r="977" spans="1:14" ht="18" customHeight="1">
      <c r="A977" s="455"/>
      <c r="B977" s="310"/>
      <c r="C977" s="311" t="s">
        <v>342</v>
      </c>
      <c r="D977" s="460" t="s">
        <v>2310</v>
      </c>
      <c r="E977" s="312"/>
      <c r="F977" s="312"/>
      <c r="G977" s="313"/>
      <c r="H977" s="313"/>
      <c r="I977" s="314"/>
      <c r="J977" s="313"/>
      <c r="K977" s="315"/>
      <c r="L977" s="314"/>
      <c r="M977" s="125"/>
      <c r="N977" s="99"/>
    </row>
    <row r="978" spans="1:14" ht="18" customHeight="1">
      <c r="A978" s="455"/>
      <c r="B978" s="310"/>
      <c r="C978" s="461" t="s">
        <v>343</v>
      </c>
      <c r="D978" s="460" t="s">
        <v>2311</v>
      </c>
      <c r="E978" s="312"/>
      <c r="F978" s="312"/>
      <c r="G978" s="313"/>
      <c r="H978" s="313"/>
      <c r="I978" s="314"/>
      <c r="J978" s="313"/>
      <c r="K978" s="315"/>
      <c r="L978" s="314"/>
      <c r="M978" s="125"/>
      <c r="N978" s="99"/>
    </row>
    <row r="979" spans="1:14" ht="18" customHeight="1">
      <c r="A979" s="455"/>
      <c r="B979" s="310"/>
      <c r="C979" s="461" t="s">
        <v>344</v>
      </c>
      <c r="D979" s="460" t="s">
        <v>2312</v>
      </c>
      <c r="E979" s="312"/>
      <c r="F979" s="312"/>
      <c r="G979" s="313"/>
      <c r="H979" s="313"/>
      <c r="I979" s="314"/>
      <c r="J979" s="313"/>
      <c r="K979" s="315"/>
      <c r="L979" s="314"/>
      <c r="M979" s="125"/>
      <c r="N979" s="99"/>
    </row>
    <row r="980" spans="1:14" ht="18" customHeight="1">
      <c r="A980" s="455"/>
      <c r="B980" s="310"/>
      <c r="C980" s="461" t="s">
        <v>345</v>
      </c>
      <c r="D980" s="460" t="s">
        <v>2313</v>
      </c>
      <c r="E980" s="312"/>
      <c r="F980" s="312"/>
      <c r="G980" s="313"/>
      <c r="H980" s="313"/>
      <c r="I980" s="314"/>
      <c r="J980" s="313"/>
      <c r="K980" s="315"/>
      <c r="L980" s="314"/>
      <c r="M980" s="125"/>
      <c r="N980" s="99"/>
    </row>
    <row r="981" spans="1:14" ht="18" customHeight="1">
      <c r="A981" s="455"/>
      <c r="B981" s="310"/>
      <c r="C981" s="461" t="s">
        <v>346</v>
      </c>
      <c r="D981" s="460" t="s">
        <v>2314</v>
      </c>
      <c r="E981" s="312"/>
      <c r="F981" s="312"/>
      <c r="G981" s="313"/>
      <c r="H981" s="313"/>
      <c r="I981" s="314"/>
      <c r="J981" s="313"/>
      <c r="K981" s="315"/>
      <c r="L981" s="314"/>
      <c r="M981" s="125"/>
      <c r="N981" s="99"/>
    </row>
    <row r="982" spans="1:14" ht="18" customHeight="1">
      <c r="A982" s="455"/>
      <c r="B982" s="310"/>
      <c r="C982" s="461" t="s">
        <v>347</v>
      </c>
      <c r="D982" s="460" t="s">
        <v>2315</v>
      </c>
      <c r="E982" s="312"/>
      <c r="F982" s="312"/>
      <c r="G982" s="313"/>
      <c r="H982" s="313"/>
      <c r="I982" s="314"/>
      <c r="J982" s="313"/>
      <c r="K982" s="315"/>
      <c r="L982" s="314"/>
      <c r="M982" s="125"/>
      <c r="N982" s="99"/>
    </row>
    <row r="983" spans="1:14" ht="18" customHeight="1">
      <c r="A983" s="455"/>
      <c r="B983" s="310"/>
      <c r="C983" s="311" t="s">
        <v>348</v>
      </c>
      <c r="D983" s="460" t="s">
        <v>2316</v>
      </c>
      <c r="E983" s="312"/>
      <c r="F983" s="312"/>
      <c r="G983" s="313"/>
      <c r="H983" s="313"/>
      <c r="I983" s="314"/>
      <c r="J983" s="313"/>
      <c r="K983" s="315"/>
      <c r="L983" s="314"/>
      <c r="M983" s="125"/>
      <c r="N983" s="99"/>
    </row>
    <row r="984" spans="1:14" ht="18" customHeight="1">
      <c r="A984" s="455"/>
      <c r="B984" s="310" t="s">
        <v>2317</v>
      </c>
      <c r="C984" s="311"/>
      <c r="D984" s="289" t="s">
        <v>2318</v>
      </c>
      <c r="E984" s="312"/>
      <c r="F984" s="312"/>
      <c r="G984" s="313"/>
      <c r="H984" s="313"/>
      <c r="I984" s="314"/>
      <c r="J984" s="313"/>
      <c r="K984" s="315"/>
      <c r="L984" s="314"/>
      <c r="M984" s="125"/>
      <c r="N984" s="99"/>
    </row>
    <row r="985" spans="1:14" ht="18" customHeight="1">
      <c r="A985" s="455"/>
      <c r="B985" s="310"/>
      <c r="C985" s="311" t="s">
        <v>349</v>
      </c>
      <c r="D985" s="460" t="s">
        <v>2319</v>
      </c>
      <c r="E985" s="312"/>
      <c r="F985" s="312"/>
      <c r="G985" s="313"/>
      <c r="H985" s="313"/>
      <c r="I985" s="314"/>
      <c r="J985" s="313"/>
      <c r="K985" s="315"/>
      <c r="L985" s="314"/>
      <c r="M985" s="125"/>
      <c r="N985" s="99"/>
    </row>
    <row r="986" spans="1:14" ht="18" customHeight="1">
      <c r="A986" s="455"/>
      <c r="B986" s="310"/>
      <c r="C986" s="311" t="s">
        <v>350</v>
      </c>
      <c r="D986" s="460" t="s">
        <v>2320</v>
      </c>
      <c r="E986" s="312"/>
      <c r="F986" s="312"/>
      <c r="G986" s="313"/>
      <c r="H986" s="313"/>
      <c r="I986" s="314"/>
      <c r="J986" s="313"/>
      <c r="K986" s="315"/>
      <c r="L986" s="314"/>
      <c r="M986" s="125"/>
      <c r="N986" s="99"/>
    </row>
    <row r="987" spans="1:14" ht="21" customHeight="1">
      <c r="A987" s="455"/>
      <c r="B987" s="310"/>
      <c r="C987" s="461" t="s">
        <v>351</v>
      </c>
      <c r="D987" s="460" t="s">
        <v>2321</v>
      </c>
      <c r="E987" s="312"/>
      <c r="F987" s="312"/>
      <c r="G987" s="313"/>
      <c r="H987" s="313"/>
      <c r="I987" s="314"/>
      <c r="J987" s="313"/>
      <c r="K987" s="315"/>
      <c r="L987" s="314"/>
      <c r="M987" s="125"/>
      <c r="N987" s="99"/>
    </row>
    <row r="988" spans="1:14" ht="18" customHeight="1">
      <c r="A988" s="455"/>
      <c r="B988" s="310" t="s">
        <v>352</v>
      </c>
      <c r="C988" s="444"/>
      <c r="D988" s="289" t="s">
        <v>2322</v>
      </c>
      <c r="E988" s="312"/>
      <c r="F988" s="312"/>
      <c r="G988" s="313"/>
      <c r="H988" s="313"/>
      <c r="I988" s="314"/>
      <c r="J988" s="313"/>
      <c r="K988" s="315"/>
      <c r="L988" s="314"/>
      <c r="M988" s="125"/>
      <c r="N988" s="99"/>
    </row>
    <row r="989" spans="1:14" ht="18" customHeight="1">
      <c r="A989" s="455"/>
      <c r="B989" s="310" t="s">
        <v>353</v>
      </c>
      <c r="C989" s="444"/>
      <c r="D989" s="289" t="s">
        <v>2323</v>
      </c>
      <c r="E989" s="312"/>
      <c r="F989" s="312"/>
      <c r="G989" s="313"/>
      <c r="H989" s="313"/>
      <c r="I989" s="314"/>
      <c r="J989" s="313"/>
      <c r="K989" s="315"/>
      <c r="L989" s="314"/>
      <c r="M989" s="125"/>
      <c r="N989" s="99"/>
    </row>
    <row r="990" spans="1:14" ht="32.25" customHeight="1">
      <c r="A990" s="1080" t="s">
        <v>2449</v>
      </c>
      <c r="B990" s="1081"/>
      <c r="C990" s="1081"/>
      <c r="D990" s="98" t="s">
        <v>2325</v>
      </c>
      <c r="E990" s="312"/>
      <c r="F990" s="312"/>
      <c r="G990" s="313"/>
      <c r="H990" s="313"/>
      <c r="I990" s="314"/>
      <c r="J990" s="313"/>
      <c r="K990" s="315"/>
      <c r="L990" s="314"/>
      <c r="M990" s="125"/>
      <c r="N990" s="99"/>
    </row>
    <row r="991" spans="1:14" ht="18" customHeight="1">
      <c r="A991" s="445" t="s">
        <v>886</v>
      </c>
      <c r="B991" s="446"/>
      <c r="C991" s="442"/>
      <c r="D991" s="289"/>
      <c r="E991" s="312"/>
      <c r="F991" s="312"/>
      <c r="G991" s="313"/>
      <c r="H991" s="313"/>
      <c r="I991" s="314"/>
      <c r="J991" s="313"/>
      <c r="K991" s="315"/>
      <c r="L991" s="314"/>
      <c r="M991" s="125"/>
      <c r="N991" s="99"/>
    </row>
    <row r="992" spans="1:14" ht="18" customHeight="1">
      <c r="A992" s="309"/>
      <c r="B992" s="310" t="s">
        <v>354</v>
      </c>
      <c r="C992" s="433"/>
      <c r="D992" s="289" t="s">
        <v>2326</v>
      </c>
      <c r="E992" s="312"/>
      <c r="F992" s="312"/>
      <c r="G992" s="313"/>
      <c r="H992" s="313"/>
      <c r="I992" s="314"/>
      <c r="J992" s="313"/>
      <c r="K992" s="315"/>
      <c r="L992" s="314"/>
      <c r="M992" s="125"/>
      <c r="N992" s="99"/>
    </row>
    <row r="993" spans="1:14" ht="18" customHeight="1">
      <c r="A993" s="309"/>
      <c r="B993" s="439" t="s">
        <v>2327</v>
      </c>
      <c r="C993" s="433"/>
      <c r="D993" s="289" t="s">
        <v>2328</v>
      </c>
      <c r="E993" s="312"/>
      <c r="F993" s="312"/>
      <c r="G993" s="313"/>
      <c r="H993" s="313"/>
      <c r="I993" s="314"/>
      <c r="J993" s="313"/>
      <c r="K993" s="315"/>
      <c r="L993" s="314"/>
      <c r="M993" s="125"/>
      <c r="N993" s="99"/>
    </row>
    <row r="994" spans="1:14" ht="18" customHeight="1">
      <c r="A994" s="309"/>
      <c r="B994" s="439"/>
      <c r="C994" s="433" t="s">
        <v>1694</v>
      </c>
      <c r="D994" s="289" t="s">
        <v>2329</v>
      </c>
      <c r="E994" s="312"/>
      <c r="F994" s="312"/>
      <c r="G994" s="251"/>
      <c r="H994" s="313"/>
      <c r="I994" s="314"/>
      <c r="J994" s="313"/>
      <c r="K994" s="315"/>
      <c r="L994" s="314"/>
      <c r="M994" s="125"/>
      <c r="N994" s="99"/>
    </row>
    <row r="995" spans="1:14" ht="18" customHeight="1">
      <c r="A995" s="309"/>
      <c r="B995" s="439" t="s">
        <v>355</v>
      </c>
      <c r="C995" s="311"/>
      <c r="D995" s="289" t="s">
        <v>2330</v>
      </c>
      <c r="E995" s="312"/>
      <c r="F995" s="312"/>
      <c r="G995" s="251"/>
      <c r="H995" s="313"/>
      <c r="I995" s="314"/>
      <c r="J995" s="313"/>
      <c r="K995" s="315"/>
      <c r="L995" s="314"/>
      <c r="M995" s="125"/>
      <c r="N995" s="99"/>
    </row>
    <row r="996" spans="1:14" ht="18" customHeight="1">
      <c r="A996" s="455"/>
      <c r="B996" s="439" t="s">
        <v>2331</v>
      </c>
      <c r="C996" s="311"/>
      <c r="D996" s="289" t="s">
        <v>2332</v>
      </c>
      <c r="E996" s="312"/>
      <c r="F996" s="312"/>
      <c r="G996" s="251"/>
      <c r="H996" s="251"/>
      <c r="I996" s="498"/>
      <c r="J996" s="251"/>
      <c r="K996" s="315"/>
      <c r="L996" s="498"/>
      <c r="M996" s="125"/>
      <c r="N996" s="99"/>
    </row>
    <row r="997" spans="1:14" ht="18" customHeight="1">
      <c r="A997" s="455"/>
      <c r="B997" s="439" t="s">
        <v>1088</v>
      </c>
      <c r="C997" s="311"/>
      <c r="D997" s="289" t="s">
        <v>2333</v>
      </c>
      <c r="E997" s="312"/>
      <c r="F997" s="312"/>
      <c r="G997" s="251"/>
      <c r="H997" s="251"/>
      <c r="I997" s="498"/>
      <c r="J997" s="251"/>
      <c r="K997" s="315"/>
      <c r="L997" s="498"/>
      <c r="M997" s="125"/>
      <c r="N997" s="99"/>
    </row>
    <row r="998" spans="1:14" ht="18" customHeight="1">
      <c r="A998" s="455"/>
      <c r="B998" s="439" t="s">
        <v>1090</v>
      </c>
      <c r="C998" s="439"/>
      <c r="D998" s="289" t="s">
        <v>2334</v>
      </c>
      <c r="E998" s="312"/>
      <c r="F998" s="312"/>
      <c r="G998" s="251"/>
      <c r="H998" s="251"/>
      <c r="I998" s="498"/>
      <c r="J998" s="251"/>
      <c r="K998" s="315"/>
      <c r="L998" s="498"/>
      <c r="M998" s="125"/>
      <c r="N998" s="99"/>
    </row>
    <row r="999" spans="1:14" ht="18" customHeight="1">
      <c r="A999" s="455"/>
      <c r="B999" s="439" t="s">
        <v>2335</v>
      </c>
      <c r="C999" s="311"/>
      <c r="D999" s="289" t="s">
        <v>2336</v>
      </c>
      <c r="E999" s="312"/>
      <c r="F999" s="312"/>
      <c r="G999" s="312"/>
      <c r="H999" s="312"/>
      <c r="I999" s="805"/>
      <c r="J999" s="312"/>
      <c r="K999" s="315"/>
      <c r="L999" s="805"/>
      <c r="M999" s="125"/>
      <c r="N999" s="99"/>
    </row>
    <row r="1000" spans="1:14" ht="18" customHeight="1">
      <c r="A1000" s="455"/>
      <c r="B1000" s="439"/>
      <c r="C1000" s="433" t="s">
        <v>2337</v>
      </c>
      <c r="D1000" s="289" t="s">
        <v>2338</v>
      </c>
      <c r="E1000" s="312"/>
      <c r="F1000" s="312"/>
      <c r="G1000" s="251"/>
      <c r="H1000" s="251"/>
      <c r="I1000" s="498"/>
      <c r="J1000" s="251"/>
      <c r="K1000" s="315"/>
      <c r="L1000" s="498"/>
      <c r="M1000" s="125"/>
      <c r="N1000" s="99"/>
    </row>
    <row r="1001" spans="1:14" ht="18" customHeight="1">
      <c r="A1001" s="455"/>
      <c r="B1001" s="439"/>
      <c r="C1001" s="433" t="s">
        <v>356</v>
      </c>
      <c r="D1001" s="289" t="s">
        <v>2339</v>
      </c>
      <c r="E1001" s="312"/>
      <c r="F1001" s="312"/>
      <c r="G1001" s="251"/>
      <c r="H1001" s="251"/>
      <c r="I1001" s="498"/>
      <c r="J1001" s="251"/>
      <c r="K1001" s="315"/>
      <c r="L1001" s="498"/>
      <c r="M1001" s="125"/>
      <c r="N1001" s="99"/>
    </row>
    <row r="1002" spans="1:14" ht="27" customHeight="1">
      <c r="A1002" s="309"/>
      <c r="B1002" s="1120" t="s">
        <v>2340</v>
      </c>
      <c r="C1002" s="1120"/>
      <c r="D1002" s="289" t="s">
        <v>2341</v>
      </c>
      <c r="E1002" s="312"/>
      <c r="F1002" s="312"/>
      <c r="G1002" s="251"/>
      <c r="H1002" s="251"/>
      <c r="I1002" s="498"/>
      <c r="J1002" s="251"/>
      <c r="K1002" s="315"/>
      <c r="L1002" s="498"/>
      <c r="M1002" s="125"/>
      <c r="N1002" s="99"/>
    </row>
    <row r="1003" spans="1:14" ht="18" customHeight="1">
      <c r="A1003" s="309"/>
      <c r="B1003" s="310"/>
      <c r="C1003" s="311" t="s">
        <v>357</v>
      </c>
      <c r="D1003" s="289" t="s">
        <v>2342</v>
      </c>
      <c r="E1003" s="312"/>
      <c r="F1003" s="312"/>
      <c r="G1003" s="313"/>
      <c r="H1003" s="313"/>
      <c r="I1003" s="314"/>
      <c r="J1003" s="313"/>
      <c r="K1003" s="315"/>
      <c r="L1003" s="314"/>
      <c r="M1003" s="125"/>
      <c r="N1003" s="99"/>
    </row>
    <row r="1004" spans="1:14" ht="30.75" customHeight="1">
      <c r="A1004" s="1080" t="s">
        <v>2343</v>
      </c>
      <c r="B1004" s="1081"/>
      <c r="C1004" s="1081"/>
      <c r="D1004" s="98"/>
      <c r="E1004" s="312"/>
      <c r="F1004" s="312"/>
      <c r="G1004" s="312"/>
      <c r="H1004" s="312"/>
      <c r="I1004" s="805"/>
      <c r="J1004" s="312"/>
      <c r="K1004" s="315"/>
      <c r="L1004" s="805"/>
      <c r="M1004" s="125"/>
      <c r="N1004" s="99"/>
    </row>
    <row r="1005" spans="1:14" ht="24" customHeight="1">
      <c r="A1005" s="1080" t="s">
        <v>2344</v>
      </c>
      <c r="B1005" s="1081"/>
      <c r="C1005" s="1081"/>
      <c r="D1005" s="98" t="s">
        <v>2345</v>
      </c>
      <c r="E1005" s="312"/>
      <c r="F1005" s="312"/>
      <c r="G1005" s="313"/>
      <c r="H1005" s="313"/>
      <c r="I1005" s="314"/>
      <c r="J1005" s="313"/>
      <c r="K1005" s="315"/>
      <c r="L1005" s="314"/>
      <c r="M1005" s="125"/>
      <c r="N1005" s="99"/>
    </row>
    <row r="1006" spans="1:14" ht="18" customHeight="1">
      <c r="A1006" s="445" t="s">
        <v>886</v>
      </c>
      <c r="B1006" s="446"/>
      <c r="C1006" s="442"/>
      <c r="D1006" s="289"/>
      <c r="E1006" s="312"/>
      <c r="F1006" s="312"/>
      <c r="G1006" s="313"/>
      <c r="H1006" s="251"/>
      <c r="I1006" s="498"/>
      <c r="J1006" s="251"/>
      <c r="K1006" s="315"/>
      <c r="L1006" s="498"/>
      <c r="M1006" s="125"/>
      <c r="N1006" s="99"/>
    </row>
    <row r="1007" spans="1:14" ht="18" customHeight="1">
      <c r="A1007" s="455"/>
      <c r="B1007" s="310" t="s">
        <v>2346</v>
      </c>
      <c r="C1007" s="444"/>
      <c r="D1007" s="289" t="s">
        <v>2347</v>
      </c>
      <c r="E1007" s="312"/>
      <c r="F1007" s="312"/>
      <c r="G1007" s="313"/>
      <c r="H1007" s="313"/>
      <c r="I1007" s="314"/>
      <c r="J1007" s="313"/>
      <c r="K1007" s="315"/>
      <c r="L1007" s="314"/>
      <c r="M1007" s="125"/>
      <c r="N1007" s="99"/>
    </row>
    <row r="1008" spans="1:14" ht="18" customHeight="1">
      <c r="A1008" s="455"/>
      <c r="B1008" s="310"/>
      <c r="C1008" s="311" t="s">
        <v>358</v>
      </c>
      <c r="D1008" s="289" t="s">
        <v>2348</v>
      </c>
      <c r="E1008" s="312"/>
      <c r="F1008" s="312"/>
      <c r="G1008" s="251"/>
      <c r="H1008" s="313"/>
      <c r="I1008" s="314"/>
      <c r="J1008" s="313"/>
      <c r="K1008" s="315"/>
      <c r="L1008" s="314"/>
      <c r="M1008" s="125"/>
      <c r="N1008" s="99"/>
    </row>
    <row r="1009" spans="1:14" ht="18" customHeight="1">
      <c r="A1009" s="455"/>
      <c r="B1009" s="310"/>
      <c r="C1009" s="452" t="s">
        <v>359</v>
      </c>
      <c r="D1009" s="289" t="s">
        <v>2349</v>
      </c>
      <c r="E1009" s="312"/>
      <c r="F1009" s="312"/>
      <c r="G1009" s="251"/>
      <c r="H1009" s="313"/>
      <c r="I1009" s="314"/>
      <c r="J1009" s="313"/>
      <c r="K1009" s="315"/>
      <c r="L1009" s="314"/>
      <c r="M1009" s="125"/>
      <c r="N1009" s="99"/>
    </row>
    <row r="1010" spans="1:14" ht="18" customHeight="1">
      <c r="A1010" s="455"/>
      <c r="B1010" s="439" t="s">
        <v>2350</v>
      </c>
      <c r="C1010" s="311"/>
      <c r="D1010" s="289" t="s">
        <v>2351</v>
      </c>
      <c r="E1010" s="312"/>
      <c r="F1010" s="312"/>
      <c r="G1010" s="312"/>
      <c r="H1010" s="312"/>
      <c r="I1010" s="805"/>
      <c r="J1010" s="312"/>
      <c r="K1010" s="315"/>
      <c r="L1010" s="805"/>
      <c r="M1010" s="125"/>
      <c r="N1010" s="99"/>
    </row>
    <row r="1011" spans="1:14" ht="18" customHeight="1">
      <c r="A1011" s="455"/>
      <c r="B1011" s="439"/>
      <c r="C1011" s="433" t="s">
        <v>374</v>
      </c>
      <c r="D1011" s="289" t="s">
        <v>2352</v>
      </c>
      <c r="E1011" s="312"/>
      <c r="F1011" s="312"/>
      <c r="G1011" s="251"/>
      <c r="H1011" s="251"/>
      <c r="I1011" s="498"/>
      <c r="J1011" s="251"/>
      <c r="K1011" s="315"/>
      <c r="L1011" s="498"/>
      <c r="M1011" s="125"/>
      <c r="N1011" s="99"/>
    </row>
    <row r="1012" spans="1:14" ht="18" customHeight="1">
      <c r="A1012" s="455"/>
      <c r="B1012" s="439"/>
      <c r="C1012" s="433" t="s">
        <v>375</v>
      </c>
      <c r="D1012" s="289" t="s">
        <v>2353</v>
      </c>
      <c r="E1012" s="312"/>
      <c r="F1012" s="312"/>
      <c r="G1012" s="251"/>
      <c r="H1012" s="251"/>
      <c r="I1012" s="498"/>
      <c r="J1012" s="251"/>
      <c r="K1012" s="315"/>
      <c r="L1012" s="498"/>
      <c r="M1012" s="125"/>
      <c r="N1012" s="99"/>
    </row>
    <row r="1013" spans="1:14" ht="18" customHeight="1">
      <c r="A1013" s="455"/>
      <c r="B1013" s="310" t="s">
        <v>376</v>
      </c>
      <c r="C1013" s="433"/>
      <c r="D1013" s="289" t="s">
        <v>2354</v>
      </c>
      <c r="E1013" s="312"/>
      <c r="F1013" s="312"/>
      <c r="G1013" s="251"/>
      <c r="H1013" s="251"/>
      <c r="I1013" s="498"/>
      <c r="J1013" s="251"/>
      <c r="K1013" s="315"/>
      <c r="L1013" s="498"/>
      <c r="M1013" s="125"/>
      <c r="N1013" s="99"/>
    </row>
    <row r="1014" spans="1:14" ht="18" customHeight="1">
      <c r="A1014" s="455"/>
      <c r="B1014" s="310" t="s">
        <v>377</v>
      </c>
      <c r="C1014" s="433"/>
      <c r="D1014" s="289" t="s">
        <v>2355</v>
      </c>
      <c r="E1014" s="312"/>
      <c r="F1014" s="312"/>
      <c r="G1014" s="251"/>
      <c r="H1014" s="251"/>
      <c r="I1014" s="498"/>
      <c r="J1014" s="251"/>
      <c r="K1014" s="315"/>
      <c r="L1014" s="498"/>
      <c r="M1014" s="125"/>
      <c r="N1014" s="99"/>
    </row>
    <row r="1015" spans="1:14" ht="18" customHeight="1">
      <c r="A1015" s="455"/>
      <c r="B1015" s="310" t="s">
        <v>378</v>
      </c>
      <c r="C1015" s="444"/>
      <c r="D1015" s="289" t="s">
        <v>2356</v>
      </c>
      <c r="E1015" s="312"/>
      <c r="F1015" s="312"/>
      <c r="G1015" s="251"/>
      <c r="H1015" s="251"/>
      <c r="I1015" s="498"/>
      <c r="J1015" s="251"/>
      <c r="K1015" s="315"/>
      <c r="L1015" s="498"/>
      <c r="M1015" s="125"/>
      <c r="N1015" s="99"/>
    </row>
    <row r="1016" spans="1:14" ht="18" customHeight="1">
      <c r="A1016" s="438" t="s">
        <v>2357</v>
      </c>
      <c r="B1016" s="439"/>
      <c r="C1016" s="444"/>
      <c r="D1016" s="98" t="s">
        <v>2358</v>
      </c>
      <c r="E1016" s="312"/>
      <c r="F1016" s="312"/>
      <c r="G1016" s="312"/>
      <c r="H1016" s="312"/>
      <c r="I1016" s="805"/>
      <c r="J1016" s="312"/>
      <c r="K1016" s="315"/>
      <c r="L1016" s="805"/>
      <c r="M1016" s="125"/>
      <c r="N1016" s="99"/>
    </row>
    <row r="1017" spans="1:14" ht="18" customHeight="1">
      <c r="A1017" s="445" t="s">
        <v>886</v>
      </c>
      <c r="B1017" s="446"/>
      <c r="C1017" s="442"/>
      <c r="D1017" s="289"/>
      <c r="E1017" s="312"/>
      <c r="F1017" s="312"/>
      <c r="G1017" s="313"/>
      <c r="H1017" s="251"/>
      <c r="I1017" s="498"/>
      <c r="J1017" s="251"/>
      <c r="K1017" s="315"/>
      <c r="L1017" s="498"/>
      <c r="M1017" s="125"/>
      <c r="N1017" s="99"/>
    </row>
    <row r="1018" spans="1:14" ht="18" customHeight="1">
      <c r="A1018" s="445"/>
      <c r="B1018" s="465" t="s">
        <v>1116</v>
      </c>
      <c r="C1018" s="442"/>
      <c r="D1018" s="289" t="s">
        <v>2359</v>
      </c>
      <c r="E1018" s="312"/>
      <c r="F1018" s="312"/>
      <c r="G1018" s="313"/>
      <c r="H1018" s="251"/>
      <c r="I1018" s="498"/>
      <c r="J1018" s="251"/>
      <c r="K1018" s="315"/>
      <c r="L1018" s="498"/>
      <c r="M1018" s="125"/>
      <c r="N1018" s="99"/>
    </row>
    <row r="1019" spans="1:14" ht="18" customHeight="1">
      <c r="A1019" s="455"/>
      <c r="B1019" s="310" t="s">
        <v>2360</v>
      </c>
      <c r="C1019" s="433"/>
      <c r="D1019" s="289" t="s">
        <v>2361</v>
      </c>
      <c r="E1019" s="312"/>
      <c r="F1019" s="312"/>
      <c r="G1019" s="313"/>
      <c r="H1019" s="313"/>
      <c r="I1019" s="314"/>
      <c r="J1019" s="313"/>
      <c r="K1019" s="315"/>
      <c r="L1019" s="314"/>
      <c r="M1019" s="125"/>
      <c r="N1019" s="99"/>
    </row>
    <row r="1020" spans="1:14" ht="18" customHeight="1">
      <c r="A1020" s="455"/>
      <c r="B1020" s="310"/>
      <c r="C1020" s="433" t="s">
        <v>379</v>
      </c>
      <c r="D1020" s="289" t="s">
        <v>2362</v>
      </c>
      <c r="E1020" s="312"/>
      <c r="F1020" s="312"/>
      <c r="G1020" s="313"/>
      <c r="H1020" s="313"/>
      <c r="I1020" s="314"/>
      <c r="J1020" s="313"/>
      <c r="K1020" s="315"/>
      <c r="L1020" s="314"/>
      <c r="M1020" s="125"/>
      <c r="N1020" s="99"/>
    </row>
    <row r="1021" spans="1:14" ht="18" customHeight="1">
      <c r="A1021" s="455"/>
      <c r="B1021" s="310"/>
      <c r="C1021" s="433" t="s">
        <v>380</v>
      </c>
      <c r="D1021" s="289" t="s">
        <v>2363</v>
      </c>
      <c r="E1021" s="312"/>
      <c r="F1021" s="312"/>
      <c r="G1021" s="313"/>
      <c r="H1021" s="313"/>
      <c r="I1021" s="314"/>
      <c r="J1021" s="313"/>
      <c r="K1021" s="315"/>
      <c r="L1021" s="314"/>
      <c r="M1021" s="125"/>
      <c r="N1021" s="99"/>
    </row>
    <row r="1022" spans="1:14" ht="18" customHeight="1">
      <c r="A1022" s="455"/>
      <c r="B1022" s="310" t="s">
        <v>381</v>
      </c>
      <c r="C1022" s="433"/>
      <c r="D1022" s="289" t="s">
        <v>2364</v>
      </c>
      <c r="E1022" s="312"/>
      <c r="F1022" s="312"/>
      <c r="G1022" s="313"/>
      <c r="H1022" s="251"/>
      <c r="I1022" s="314"/>
      <c r="J1022" s="251"/>
      <c r="K1022" s="315"/>
      <c r="L1022" s="498"/>
      <c r="M1022" s="125"/>
      <c r="N1022" s="99"/>
    </row>
    <row r="1023" spans="1:14" ht="18" customHeight="1">
      <c r="A1023" s="455"/>
      <c r="B1023" s="310" t="s">
        <v>1723</v>
      </c>
      <c r="C1023" s="433"/>
      <c r="D1023" s="289" t="s">
        <v>2365</v>
      </c>
      <c r="E1023" s="312"/>
      <c r="F1023" s="312"/>
      <c r="G1023" s="313"/>
      <c r="H1023" s="313"/>
      <c r="I1023" s="314"/>
      <c r="J1023" s="313"/>
      <c r="K1023" s="315"/>
      <c r="L1023" s="314"/>
      <c r="M1023" s="125"/>
      <c r="N1023" s="99"/>
    </row>
    <row r="1024" spans="1:14" ht="24" customHeight="1">
      <c r="A1024" s="1080" t="s">
        <v>2366</v>
      </c>
      <c r="B1024" s="1081"/>
      <c r="C1024" s="1081"/>
      <c r="D1024" s="98" t="s">
        <v>2367</v>
      </c>
      <c r="E1024" s="312"/>
      <c r="F1024" s="312"/>
      <c r="G1024" s="313"/>
      <c r="H1024" s="313"/>
      <c r="I1024" s="314"/>
      <c r="J1024" s="313"/>
      <c r="K1024" s="315"/>
      <c r="L1024" s="314"/>
      <c r="M1024" s="125"/>
      <c r="N1024" s="99"/>
    </row>
    <row r="1025" spans="1:14" ht="24" customHeight="1">
      <c r="A1025" s="1080" t="s">
        <v>2368</v>
      </c>
      <c r="B1025" s="1081"/>
      <c r="C1025" s="1081"/>
      <c r="D1025" s="98" t="s">
        <v>2369</v>
      </c>
      <c r="E1025" s="312"/>
      <c r="F1025" s="312"/>
      <c r="G1025" s="313"/>
      <c r="H1025" s="251"/>
      <c r="I1025" s="314"/>
      <c r="J1025" s="251"/>
      <c r="K1025" s="315"/>
      <c r="L1025" s="498"/>
      <c r="M1025" s="125"/>
      <c r="N1025" s="99"/>
    </row>
    <row r="1026" spans="1:14" ht="18" customHeight="1">
      <c r="A1026" s="445" t="s">
        <v>886</v>
      </c>
      <c r="B1026" s="446"/>
      <c r="C1026" s="442"/>
      <c r="D1026" s="289"/>
      <c r="E1026" s="312"/>
      <c r="F1026" s="312"/>
      <c r="G1026" s="313"/>
      <c r="H1026" s="251"/>
      <c r="I1026" s="314"/>
      <c r="J1026" s="251"/>
      <c r="K1026" s="315"/>
      <c r="L1026" s="498"/>
      <c r="M1026" s="125"/>
      <c r="N1026" s="99"/>
    </row>
    <row r="1027" spans="1:14" ht="30" customHeight="1">
      <c r="A1027" s="455"/>
      <c r="B1027" s="1139" t="s">
        <v>2451</v>
      </c>
      <c r="C1027" s="1139"/>
      <c r="D1027" s="289" t="s">
        <v>2371</v>
      </c>
      <c r="E1027" s="312"/>
      <c r="F1027" s="312"/>
      <c r="G1027" s="313"/>
      <c r="H1027" s="313"/>
      <c r="I1027" s="314"/>
      <c r="J1027" s="313"/>
      <c r="K1027" s="315"/>
      <c r="L1027" s="314"/>
      <c r="M1027" s="125"/>
      <c r="N1027" s="99"/>
    </row>
    <row r="1028" spans="1:14" ht="18" customHeight="1">
      <c r="A1028" s="455"/>
      <c r="B1028" s="310"/>
      <c r="C1028" s="433" t="s">
        <v>382</v>
      </c>
      <c r="D1028" s="289" t="s">
        <v>2372</v>
      </c>
      <c r="E1028" s="312"/>
      <c r="F1028" s="312"/>
      <c r="G1028" s="313"/>
      <c r="H1028" s="313"/>
      <c r="I1028" s="314"/>
      <c r="J1028" s="313"/>
      <c r="K1028" s="315"/>
      <c r="L1028" s="314"/>
      <c r="M1028" s="125"/>
      <c r="N1028" s="99"/>
    </row>
    <row r="1029" spans="1:14" ht="18" customHeight="1">
      <c r="A1029" s="455"/>
      <c r="B1029" s="310"/>
      <c r="C1029" s="433" t="s">
        <v>2373</v>
      </c>
      <c r="D1029" s="289" t="s">
        <v>2374</v>
      </c>
      <c r="E1029" s="312"/>
      <c r="F1029" s="312"/>
      <c r="G1029" s="313"/>
      <c r="H1029" s="313"/>
      <c r="I1029" s="314"/>
      <c r="J1029" s="313"/>
      <c r="K1029" s="315"/>
      <c r="L1029" s="314"/>
      <c r="M1029" s="125"/>
      <c r="N1029" s="99"/>
    </row>
    <row r="1030" spans="1:14" ht="18" customHeight="1">
      <c r="A1030" s="455"/>
      <c r="B1030" s="310"/>
      <c r="C1030" s="433" t="s">
        <v>383</v>
      </c>
      <c r="D1030" s="289" t="s">
        <v>2375</v>
      </c>
      <c r="E1030" s="312"/>
      <c r="F1030" s="312"/>
      <c r="G1030" s="313"/>
      <c r="H1030" s="313"/>
      <c r="I1030" s="314"/>
      <c r="J1030" s="313"/>
      <c r="K1030" s="315"/>
      <c r="L1030" s="314"/>
      <c r="M1030" s="125"/>
      <c r="N1030" s="99"/>
    </row>
    <row r="1031" spans="1:14" ht="18" customHeight="1">
      <c r="A1031" s="455"/>
      <c r="B1031" s="310"/>
      <c r="C1031" s="311" t="s">
        <v>1731</v>
      </c>
      <c r="D1031" s="289" t="s">
        <v>2376</v>
      </c>
      <c r="E1031" s="312"/>
      <c r="F1031" s="312"/>
      <c r="G1031" s="313"/>
      <c r="H1031" s="313"/>
      <c r="I1031" s="314"/>
      <c r="J1031" s="313"/>
      <c r="K1031" s="315"/>
      <c r="L1031" s="314"/>
      <c r="M1031" s="125"/>
      <c r="N1031" s="99"/>
    </row>
    <row r="1032" spans="1:14" ht="18" customHeight="1">
      <c r="A1032" s="455"/>
      <c r="B1032" s="310" t="s">
        <v>2377</v>
      </c>
      <c r="C1032" s="311"/>
      <c r="D1032" s="289" t="s">
        <v>2378</v>
      </c>
      <c r="E1032" s="312"/>
      <c r="F1032" s="312"/>
      <c r="G1032" s="313"/>
      <c r="H1032" s="313"/>
      <c r="I1032" s="314"/>
      <c r="J1032" s="313"/>
      <c r="K1032" s="315"/>
      <c r="L1032" s="314"/>
      <c r="M1032" s="125"/>
      <c r="N1032" s="99"/>
    </row>
    <row r="1033" spans="1:14" ht="18" customHeight="1">
      <c r="A1033" s="455"/>
      <c r="B1033" s="310"/>
      <c r="C1033" s="311" t="s">
        <v>2379</v>
      </c>
      <c r="D1033" s="289" t="s">
        <v>2380</v>
      </c>
      <c r="E1033" s="312"/>
      <c r="F1033" s="312"/>
      <c r="G1033" s="313"/>
      <c r="H1033" s="313"/>
      <c r="I1033" s="314"/>
      <c r="J1033" s="313"/>
      <c r="K1033" s="315"/>
      <c r="L1033" s="314"/>
      <c r="M1033" s="125"/>
      <c r="N1033" s="99"/>
    </row>
    <row r="1034" spans="1:14" ht="13.2" customHeight="1">
      <c r="A1034" s="438" t="s">
        <v>2381</v>
      </c>
      <c r="B1034" s="310"/>
      <c r="C1034" s="444"/>
      <c r="D1034" s="98" t="s">
        <v>384</v>
      </c>
      <c r="E1034" s="312"/>
      <c r="F1034" s="312"/>
      <c r="G1034" s="313"/>
      <c r="H1034" s="313"/>
      <c r="I1034" s="314"/>
      <c r="J1034" s="313"/>
      <c r="K1034" s="315"/>
      <c r="L1034" s="314"/>
      <c r="M1034" s="125"/>
      <c r="N1034" s="99"/>
    </row>
    <row r="1035" spans="1:14" ht="18" customHeight="1">
      <c r="A1035" s="445" t="s">
        <v>886</v>
      </c>
      <c r="B1035" s="446"/>
      <c r="C1035" s="442"/>
      <c r="D1035" s="289"/>
      <c r="E1035" s="312"/>
      <c r="F1035" s="312"/>
      <c r="G1035" s="313"/>
      <c r="H1035" s="313"/>
      <c r="I1035" s="314"/>
      <c r="J1035" s="313"/>
      <c r="K1035" s="315"/>
      <c r="L1035" s="314"/>
      <c r="M1035" s="125"/>
      <c r="N1035" s="99"/>
    </row>
    <row r="1036" spans="1:14" ht="18" customHeight="1">
      <c r="A1036" s="438"/>
      <c r="B1036" s="310" t="s">
        <v>385</v>
      </c>
      <c r="C1036" s="311"/>
      <c r="D1036" s="289" t="s">
        <v>2382</v>
      </c>
      <c r="E1036" s="312"/>
      <c r="F1036" s="312"/>
      <c r="G1036" s="313"/>
      <c r="H1036" s="313"/>
      <c r="I1036" s="314"/>
      <c r="J1036" s="313"/>
      <c r="K1036" s="315"/>
      <c r="L1036" s="314"/>
      <c r="M1036" s="125"/>
      <c r="N1036" s="99"/>
    </row>
    <row r="1037" spans="1:14" ht="18" customHeight="1">
      <c r="A1037" s="438"/>
      <c r="B1037" s="310" t="s">
        <v>1135</v>
      </c>
      <c r="C1037" s="311"/>
      <c r="D1037" s="289" t="s">
        <v>2383</v>
      </c>
      <c r="E1037" s="312"/>
      <c r="F1037" s="312"/>
      <c r="G1037" s="313"/>
      <c r="H1037" s="313"/>
      <c r="I1037" s="314"/>
      <c r="J1037" s="313"/>
      <c r="K1037" s="315"/>
      <c r="L1037" s="314"/>
      <c r="M1037" s="125"/>
      <c r="N1037" s="99"/>
    </row>
    <row r="1038" spans="1:14" ht="18" customHeight="1">
      <c r="A1038" s="438"/>
      <c r="B1038" s="439" t="s">
        <v>386</v>
      </c>
      <c r="C1038" s="311"/>
      <c r="D1038" s="289" t="s">
        <v>2384</v>
      </c>
      <c r="E1038" s="312"/>
      <c r="F1038" s="312"/>
      <c r="G1038" s="313"/>
      <c r="H1038" s="313"/>
      <c r="I1038" s="314"/>
      <c r="J1038" s="313"/>
      <c r="K1038" s="315"/>
      <c r="L1038" s="314"/>
      <c r="M1038" s="125"/>
      <c r="N1038" s="99"/>
    </row>
    <row r="1039" spans="1:14" ht="23.25" customHeight="1">
      <c r="A1039" s="1070" t="s">
        <v>2385</v>
      </c>
      <c r="B1039" s="1071"/>
      <c r="C1039" s="1071"/>
      <c r="D1039" s="98" t="s">
        <v>2386</v>
      </c>
      <c r="E1039" s="312"/>
      <c r="F1039" s="312"/>
      <c r="G1039" s="313"/>
      <c r="H1039" s="313"/>
      <c r="I1039" s="314"/>
      <c r="J1039" s="313"/>
      <c r="K1039" s="315"/>
      <c r="L1039" s="314"/>
      <c r="M1039" s="125"/>
      <c r="N1039" s="99"/>
    </row>
    <row r="1040" spans="1:14" ht="18" customHeight="1">
      <c r="A1040" s="445" t="s">
        <v>886</v>
      </c>
      <c r="B1040" s="446"/>
      <c r="C1040" s="442"/>
      <c r="D1040" s="289"/>
      <c r="E1040" s="312"/>
      <c r="F1040" s="312"/>
      <c r="G1040" s="313"/>
      <c r="H1040" s="313"/>
      <c r="I1040" s="314"/>
      <c r="J1040" s="313"/>
      <c r="K1040" s="315"/>
      <c r="L1040" s="314"/>
      <c r="M1040" s="125"/>
      <c r="N1040" s="99"/>
    </row>
    <row r="1041" spans="1:14" ht="18" customHeight="1">
      <c r="A1041" s="455"/>
      <c r="B1041" s="439" t="s">
        <v>2387</v>
      </c>
      <c r="C1041" s="444"/>
      <c r="D1041" s="289" t="s">
        <v>2388</v>
      </c>
      <c r="E1041" s="312"/>
      <c r="F1041" s="312"/>
      <c r="G1041" s="313"/>
      <c r="H1041" s="313"/>
      <c r="I1041" s="314"/>
      <c r="J1041" s="313"/>
      <c r="K1041" s="315"/>
      <c r="L1041" s="314"/>
      <c r="M1041" s="125"/>
      <c r="N1041" s="99"/>
    </row>
    <row r="1042" spans="1:14" ht="18" customHeight="1">
      <c r="A1042" s="455"/>
      <c r="B1042" s="439"/>
      <c r="C1042" s="433" t="s">
        <v>1141</v>
      </c>
      <c r="D1042" s="289" t="s">
        <v>2389</v>
      </c>
      <c r="E1042" s="312"/>
      <c r="F1042" s="312"/>
      <c r="G1042" s="313"/>
      <c r="H1042" s="313"/>
      <c r="I1042" s="314"/>
      <c r="J1042" s="313"/>
      <c r="K1042" s="315"/>
      <c r="L1042" s="314"/>
      <c r="M1042" s="125"/>
      <c r="N1042" s="99"/>
    </row>
    <row r="1043" spans="1:14" ht="18" customHeight="1">
      <c r="A1043" s="455"/>
      <c r="B1043" s="439"/>
      <c r="C1043" s="433" t="s">
        <v>1143</v>
      </c>
      <c r="D1043" s="289" t="s">
        <v>2390</v>
      </c>
      <c r="E1043" s="312"/>
      <c r="F1043" s="312"/>
      <c r="G1043" s="313"/>
      <c r="H1043" s="313"/>
      <c r="I1043" s="314"/>
      <c r="J1043" s="313"/>
      <c r="K1043" s="315"/>
      <c r="L1043" s="314"/>
      <c r="M1043" s="125"/>
      <c r="N1043" s="99"/>
    </row>
    <row r="1044" spans="1:14" ht="18" customHeight="1">
      <c r="A1044" s="455"/>
      <c r="B1044" s="439"/>
      <c r="C1044" s="311" t="s">
        <v>1145</v>
      </c>
      <c r="D1044" s="466" t="s">
        <v>2391</v>
      </c>
      <c r="E1044" s="312"/>
      <c r="F1044" s="312"/>
      <c r="G1044" s="313"/>
      <c r="H1044" s="313"/>
      <c r="I1044" s="314"/>
      <c r="J1044" s="313"/>
      <c r="K1044" s="315"/>
      <c r="L1044" s="314"/>
      <c r="M1044" s="125"/>
      <c r="N1044" s="99"/>
    </row>
    <row r="1045" spans="1:14" ht="27" customHeight="1">
      <c r="A1045" s="455"/>
      <c r="B1045" s="1109" t="s">
        <v>1741</v>
      </c>
      <c r="C1045" s="1110"/>
      <c r="D1045" s="466" t="s">
        <v>2392</v>
      </c>
      <c r="E1045" s="312"/>
      <c r="F1045" s="312"/>
      <c r="G1045" s="313"/>
      <c r="H1045" s="313"/>
      <c r="I1045" s="314"/>
      <c r="J1045" s="313"/>
      <c r="K1045" s="315"/>
      <c r="L1045" s="314"/>
      <c r="M1045" s="125"/>
      <c r="N1045" s="99"/>
    </row>
    <row r="1046" spans="1:14" ht="18" customHeight="1">
      <c r="A1046" s="438" t="s">
        <v>2478</v>
      </c>
      <c r="B1046" s="439"/>
      <c r="C1046" s="444"/>
      <c r="D1046" s="98" t="s">
        <v>2394</v>
      </c>
      <c r="E1046" s="312"/>
      <c r="F1046" s="312"/>
      <c r="G1046" s="312"/>
      <c r="H1046" s="312"/>
      <c r="I1046" s="805"/>
      <c r="J1046" s="312"/>
      <c r="K1046" s="315"/>
      <c r="L1046" s="805"/>
      <c r="M1046" s="125"/>
      <c r="N1046" s="99"/>
    </row>
    <row r="1047" spans="1:14" ht="18" customHeight="1">
      <c r="A1047" s="445" t="s">
        <v>886</v>
      </c>
      <c r="B1047" s="446"/>
      <c r="C1047" s="442"/>
      <c r="D1047" s="289"/>
      <c r="E1047" s="312"/>
      <c r="F1047" s="312"/>
      <c r="G1047" s="312"/>
      <c r="H1047" s="312"/>
      <c r="I1047" s="805"/>
      <c r="J1047" s="312"/>
      <c r="K1047" s="315"/>
      <c r="L1047" s="805"/>
      <c r="M1047" s="125"/>
      <c r="N1047" s="99"/>
    </row>
    <row r="1048" spans="1:14" ht="18" customHeight="1">
      <c r="A1048" s="455"/>
      <c r="B1048" s="310" t="s">
        <v>2395</v>
      </c>
      <c r="C1048" s="444"/>
      <c r="D1048" s="289" t="s">
        <v>2396</v>
      </c>
      <c r="E1048" s="312"/>
      <c r="F1048" s="312"/>
      <c r="G1048" s="312"/>
      <c r="H1048" s="312"/>
      <c r="I1048" s="805"/>
      <c r="J1048" s="312"/>
      <c r="K1048" s="315"/>
      <c r="L1048" s="805"/>
      <c r="M1048" s="125"/>
      <c r="N1048" s="99"/>
    </row>
    <row r="1049" spans="1:14" ht="18" customHeight="1">
      <c r="A1049" s="455"/>
      <c r="B1049" s="310"/>
      <c r="C1049" s="311" t="s">
        <v>363</v>
      </c>
      <c r="D1049" s="466" t="s">
        <v>2397</v>
      </c>
      <c r="E1049" s="312"/>
      <c r="F1049" s="312"/>
      <c r="G1049" s="312"/>
      <c r="H1049" s="312"/>
      <c r="I1049" s="805"/>
      <c r="J1049" s="312"/>
      <c r="K1049" s="315"/>
      <c r="L1049" s="805"/>
      <c r="M1049" s="125"/>
      <c r="N1049" s="99"/>
    </row>
    <row r="1050" spans="1:14" ht="18" customHeight="1">
      <c r="A1050" s="455"/>
      <c r="B1050" s="310"/>
      <c r="C1050" s="311" t="s">
        <v>364</v>
      </c>
      <c r="D1050" s="466" t="s">
        <v>2398</v>
      </c>
      <c r="E1050" s="312"/>
      <c r="F1050" s="312"/>
      <c r="G1050" s="312"/>
      <c r="H1050" s="312"/>
      <c r="I1050" s="805"/>
      <c r="J1050" s="312"/>
      <c r="K1050" s="315"/>
      <c r="L1050" s="805"/>
      <c r="M1050" s="125"/>
      <c r="N1050" s="99"/>
    </row>
    <row r="1051" spans="1:14" ht="18" customHeight="1">
      <c r="A1051" s="455"/>
      <c r="B1051" s="310"/>
      <c r="C1051" s="433" t="s">
        <v>365</v>
      </c>
      <c r="D1051" s="466" t="s">
        <v>2399</v>
      </c>
      <c r="E1051" s="312"/>
      <c r="F1051" s="312"/>
      <c r="G1051" s="312"/>
      <c r="H1051" s="312"/>
      <c r="I1051" s="805"/>
      <c r="J1051" s="312"/>
      <c r="K1051" s="315"/>
      <c r="L1051" s="805"/>
      <c r="M1051" s="125"/>
      <c r="N1051" s="99"/>
    </row>
    <row r="1052" spans="1:14" ht="18" customHeight="1">
      <c r="A1052" s="455"/>
      <c r="B1052" s="310" t="s">
        <v>2479</v>
      </c>
      <c r="C1052" s="433"/>
      <c r="D1052" s="289" t="s">
        <v>2405</v>
      </c>
      <c r="E1052" s="312"/>
      <c r="F1052" s="312"/>
      <c r="G1052" s="312"/>
      <c r="H1052" s="312"/>
      <c r="I1052" s="805"/>
      <c r="J1052" s="312"/>
      <c r="K1052" s="315"/>
      <c r="L1052" s="805"/>
      <c r="M1052" s="125"/>
      <c r="N1052" s="99"/>
    </row>
    <row r="1053" spans="1:14" ht="18" customHeight="1">
      <c r="A1053" s="455"/>
      <c r="B1053" s="310"/>
      <c r="C1053" s="433" t="s">
        <v>2406</v>
      </c>
      <c r="D1053" s="289" t="s">
        <v>2407</v>
      </c>
      <c r="E1053" s="312"/>
      <c r="F1053" s="312"/>
      <c r="G1053" s="312"/>
      <c r="H1053" s="312"/>
      <c r="I1053" s="805"/>
      <c r="J1053" s="312"/>
      <c r="K1053" s="315"/>
      <c r="L1053" s="805"/>
      <c r="M1053" s="125"/>
      <c r="N1053" s="99"/>
    </row>
    <row r="1054" spans="1:14" ht="18" customHeight="1">
      <c r="A1054" s="455"/>
      <c r="B1054" s="310"/>
      <c r="C1054" s="433" t="s">
        <v>366</v>
      </c>
      <c r="D1054" s="289" t="s">
        <v>2408</v>
      </c>
      <c r="E1054" s="312"/>
      <c r="F1054" s="312"/>
      <c r="G1054" s="312"/>
      <c r="H1054" s="312"/>
      <c r="I1054" s="805"/>
      <c r="J1054" s="312"/>
      <c r="K1054" s="315"/>
      <c r="L1054" s="805"/>
      <c r="M1054" s="125"/>
      <c r="N1054" s="99"/>
    </row>
    <row r="1055" spans="1:14" ht="18" customHeight="1">
      <c r="A1055" s="469"/>
      <c r="B1055" s="310" t="s">
        <v>367</v>
      </c>
      <c r="C1055" s="442"/>
      <c r="D1055" s="289" t="s">
        <v>2409</v>
      </c>
      <c r="E1055" s="312"/>
      <c r="F1055" s="312"/>
      <c r="G1055" s="312"/>
      <c r="H1055" s="312"/>
      <c r="I1055" s="805"/>
      <c r="J1055" s="312"/>
      <c r="K1055" s="315"/>
      <c r="L1055" s="805"/>
      <c r="M1055" s="125"/>
      <c r="N1055" s="99"/>
    </row>
    <row r="1056" spans="1:14" ht="26.4" customHeight="1">
      <c r="A1056" s="1080" t="s">
        <v>2410</v>
      </c>
      <c r="B1056" s="1081"/>
      <c r="C1056" s="1081"/>
      <c r="D1056" s="98" t="s">
        <v>2411</v>
      </c>
      <c r="E1056" s="312"/>
      <c r="F1056" s="312"/>
      <c r="G1056" s="312"/>
      <c r="H1056" s="312"/>
      <c r="I1056" s="805"/>
      <c r="J1056" s="312"/>
      <c r="K1056" s="315"/>
      <c r="L1056" s="805"/>
      <c r="M1056" s="125"/>
      <c r="N1056" s="99"/>
    </row>
    <row r="1057" spans="1:14" ht="18" customHeight="1">
      <c r="A1057" s="445" t="s">
        <v>886</v>
      </c>
      <c r="B1057" s="446"/>
      <c r="C1057" s="442"/>
      <c r="D1057" s="289"/>
      <c r="E1057" s="312"/>
      <c r="F1057" s="312"/>
      <c r="G1057" s="313"/>
      <c r="H1057" s="251"/>
      <c r="I1057" s="498"/>
      <c r="J1057" s="251"/>
      <c r="K1057" s="315"/>
      <c r="L1057" s="498"/>
      <c r="M1057" s="125"/>
      <c r="N1057" s="99"/>
    </row>
    <row r="1058" spans="1:14" ht="18" customHeight="1">
      <c r="A1058" s="438"/>
      <c r="B1058" s="1144" t="s">
        <v>2412</v>
      </c>
      <c r="C1058" s="1144"/>
      <c r="D1058" s="289" t="s">
        <v>2413</v>
      </c>
      <c r="E1058" s="312"/>
      <c r="F1058" s="312"/>
      <c r="G1058" s="313"/>
      <c r="H1058" s="313"/>
      <c r="I1058" s="314"/>
      <c r="J1058" s="313"/>
      <c r="K1058" s="315"/>
      <c r="L1058" s="314"/>
      <c r="M1058" s="125"/>
      <c r="N1058" s="99"/>
    </row>
    <row r="1059" spans="1:14" ht="18" customHeight="1">
      <c r="A1059" s="790"/>
      <c r="B1059" s="310" t="s">
        <v>368</v>
      </c>
      <c r="C1059" s="311"/>
      <c r="D1059" s="289" t="s">
        <v>2414</v>
      </c>
      <c r="E1059" s="312"/>
      <c r="F1059" s="312"/>
      <c r="G1059" s="313"/>
      <c r="H1059" s="313"/>
      <c r="I1059" s="314"/>
      <c r="J1059" s="313"/>
      <c r="K1059" s="315"/>
      <c r="L1059" s="314"/>
      <c r="M1059" s="125"/>
      <c r="N1059" s="99"/>
    </row>
    <row r="1060" spans="1:14" ht="18" customHeight="1">
      <c r="A1060" s="438"/>
      <c r="B1060" s="310" t="s">
        <v>369</v>
      </c>
      <c r="C1060" s="311"/>
      <c r="D1060" s="289" t="s">
        <v>2415</v>
      </c>
      <c r="E1060" s="312"/>
      <c r="F1060" s="312"/>
      <c r="G1060" s="313"/>
      <c r="H1060" s="313"/>
      <c r="I1060" s="314"/>
      <c r="J1060" s="313"/>
      <c r="K1060" s="315"/>
      <c r="L1060" s="314"/>
      <c r="M1060" s="125"/>
      <c r="N1060" s="99"/>
    </row>
    <row r="1061" spans="1:14" ht="18" customHeight="1">
      <c r="A1061" s="438"/>
      <c r="B1061" s="310" t="s">
        <v>1160</v>
      </c>
      <c r="C1061" s="311"/>
      <c r="D1061" s="289" t="s">
        <v>2416</v>
      </c>
      <c r="E1061" s="312"/>
      <c r="F1061" s="312"/>
      <c r="G1061" s="313"/>
      <c r="H1061" s="313"/>
      <c r="I1061" s="314"/>
      <c r="J1061" s="313"/>
      <c r="K1061" s="315"/>
      <c r="L1061" s="314"/>
      <c r="M1061" s="125"/>
      <c r="N1061" s="99"/>
    </row>
    <row r="1062" spans="1:14" ht="18" customHeight="1">
      <c r="A1062" s="438"/>
      <c r="B1062" s="439" t="s">
        <v>1162</v>
      </c>
      <c r="C1062" s="311"/>
      <c r="D1062" s="289" t="s">
        <v>2417</v>
      </c>
      <c r="E1062" s="312"/>
      <c r="F1062" s="312"/>
      <c r="G1062" s="313"/>
      <c r="H1062" s="313"/>
      <c r="I1062" s="314"/>
      <c r="J1062" s="313"/>
      <c r="K1062" s="315"/>
      <c r="L1062" s="314"/>
      <c r="M1062" s="125"/>
      <c r="N1062" s="99"/>
    </row>
    <row r="1063" spans="1:14" ht="18" customHeight="1">
      <c r="A1063" s="806" t="s">
        <v>2480</v>
      </c>
      <c r="B1063" s="792"/>
      <c r="C1063" s="793"/>
      <c r="D1063" s="98" t="s">
        <v>2419</v>
      </c>
      <c r="E1063" s="312"/>
      <c r="F1063" s="312"/>
      <c r="G1063" s="313"/>
      <c r="H1063" s="313"/>
      <c r="I1063" s="314"/>
      <c r="J1063" s="313"/>
      <c r="K1063" s="315"/>
      <c r="L1063" s="314"/>
      <c r="M1063" s="125"/>
      <c r="N1063" s="99"/>
    </row>
    <row r="1064" spans="1:14" ht="18" customHeight="1">
      <c r="A1064" s="445" t="s">
        <v>2420</v>
      </c>
      <c r="B1064" s="446"/>
      <c r="C1064" s="442"/>
      <c r="D1064" s="289" t="s">
        <v>2421</v>
      </c>
      <c r="E1064" s="312"/>
      <c r="F1064" s="312"/>
      <c r="G1064" s="313"/>
      <c r="H1064" s="313"/>
      <c r="I1064" s="314"/>
      <c r="J1064" s="313"/>
      <c r="K1064" s="315"/>
      <c r="L1064" s="314"/>
      <c r="M1064" s="125"/>
      <c r="N1064" s="99"/>
    </row>
    <row r="1065" spans="1:14" ht="18" customHeight="1">
      <c r="A1065" s="445" t="s">
        <v>2481</v>
      </c>
      <c r="B1065" s="446"/>
      <c r="C1065" s="442"/>
      <c r="D1065" s="519" t="s">
        <v>2423</v>
      </c>
      <c r="E1065" s="312"/>
      <c r="F1065" s="312"/>
      <c r="G1065" s="313"/>
      <c r="H1065" s="313"/>
      <c r="I1065" s="314"/>
      <c r="J1065" s="313"/>
      <c r="K1065" s="315"/>
      <c r="L1065" s="314"/>
      <c r="M1065" s="125"/>
      <c r="N1065" s="99"/>
    </row>
    <row r="1066" spans="1:14" ht="18" customHeight="1">
      <c r="A1066" s="676"/>
      <c r="B1066" s="1145" t="s">
        <v>371</v>
      </c>
      <c r="C1066" s="1145"/>
      <c r="D1066" s="519" t="s">
        <v>2425</v>
      </c>
      <c r="E1066" s="312"/>
      <c r="F1066" s="312"/>
      <c r="G1066" s="313"/>
      <c r="H1066" s="313"/>
      <c r="I1066" s="314"/>
      <c r="J1066" s="313"/>
      <c r="K1066" s="315"/>
      <c r="L1066" s="314"/>
      <c r="M1066" s="125"/>
      <c r="N1066" s="99"/>
    </row>
    <row r="1067" spans="1:14" ht="18" customHeight="1">
      <c r="A1067" s="833" t="s">
        <v>2482</v>
      </c>
      <c r="B1067" s="795"/>
      <c r="C1067" s="796"/>
      <c r="D1067" s="519" t="s">
        <v>2426</v>
      </c>
      <c r="E1067" s="312"/>
      <c r="F1067" s="312"/>
      <c r="G1067" s="313"/>
      <c r="H1067" s="313"/>
      <c r="I1067" s="314"/>
      <c r="J1067" s="313"/>
      <c r="K1067" s="315"/>
      <c r="L1067" s="314"/>
      <c r="M1067" s="125"/>
      <c r="N1067" s="99"/>
    </row>
    <row r="1068" spans="1:14" ht="18" customHeight="1" thickBot="1">
      <c r="A1068" s="701"/>
      <c r="B1068" s="1180" t="s">
        <v>373</v>
      </c>
      <c r="C1068" s="1180"/>
      <c r="D1068" s="700" t="s">
        <v>2428</v>
      </c>
      <c r="E1068" s="813"/>
      <c r="F1068" s="813"/>
      <c r="G1068" s="703"/>
      <c r="H1068" s="703"/>
      <c r="I1068" s="814"/>
      <c r="J1068" s="703"/>
      <c r="K1068" s="699"/>
      <c r="L1068" s="814"/>
      <c r="M1068" s="828"/>
      <c r="N1068" s="829"/>
    </row>
    <row r="1070" spans="1:14" ht="18" customHeight="1">
      <c r="A1070" s="22" t="s">
        <v>93</v>
      </c>
      <c r="B1070" s="33" t="s">
        <v>94</v>
      </c>
      <c r="C1070" s="37"/>
    </row>
    <row r="1071" spans="1:14" ht="18" customHeight="1">
      <c r="B1071" s="33" t="s">
        <v>95</v>
      </c>
      <c r="C1071" s="37"/>
    </row>
    <row r="1072" spans="1:14" ht="18" customHeight="1">
      <c r="B1072" s="38" t="s">
        <v>96</v>
      </c>
      <c r="C1072" s="37"/>
    </row>
    <row r="1073" spans="1:14" ht="18" customHeight="1">
      <c r="B1073" s="33" t="s">
        <v>97</v>
      </c>
      <c r="C1073" s="33"/>
    </row>
    <row r="1074" spans="1:14" ht="25.2" customHeight="1">
      <c r="B1074" s="33" t="s">
        <v>98</v>
      </c>
      <c r="C1074" s="33"/>
    </row>
    <row r="1075" spans="1:14" ht="26.4" customHeight="1">
      <c r="C1075" s="39" t="s">
        <v>99</v>
      </c>
    </row>
    <row r="1076" spans="1:14" ht="18" customHeight="1">
      <c r="C1076" s="39"/>
      <c r="E1076" s="18" t="s">
        <v>696</v>
      </c>
      <c r="F1076" s="40"/>
      <c r="G1076" s="40"/>
      <c r="H1076" s="19"/>
      <c r="I1076" s="19"/>
      <c r="J1076" s="20"/>
      <c r="K1076" s="20"/>
      <c r="N1076" s="20"/>
    </row>
    <row r="1077" spans="1:14" ht="18" customHeight="1">
      <c r="A1077" s="1057"/>
      <c r="B1077" s="1057"/>
      <c r="C1077" s="39"/>
      <c r="E1077" s="21" t="s">
        <v>697</v>
      </c>
      <c r="F1077" s="21"/>
      <c r="G1077" s="21"/>
      <c r="H1077" s="13"/>
      <c r="I1077" s="13"/>
      <c r="J1077" s="20"/>
      <c r="K1077" s="20"/>
      <c r="N1077" s="20"/>
    </row>
  </sheetData>
  <sheetProtection selectLockedCells="1" selectUnlockedCells="1"/>
  <mergeCells count="339">
    <mergeCell ref="B920:C920"/>
    <mergeCell ref="B194:C194"/>
    <mergeCell ref="B814:C814"/>
    <mergeCell ref="B1068:C1068"/>
    <mergeCell ref="B1027:C1027"/>
    <mergeCell ref="A1039:C1039"/>
    <mergeCell ref="B1045:C1045"/>
    <mergeCell ref="A1056:C1056"/>
    <mergeCell ref="B1058:C1058"/>
    <mergeCell ref="B1066:C1066"/>
    <mergeCell ref="A990:C990"/>
    <mergeCell ref="B1002:C1002"/>
    <mergeCell ref="A1004:C1004"/>
    <mergeCell ref="A1005:C1005"/>
    <mergeCell ref="A1024:C1024"/>
    <mergeCell ref="A1025:C1025"/>
    <mergeCell ref="A941:C941"/>
    <mergeCell ref="A947:C947"/>
    <mergeCell ref="A948:C948"/>
    <mergeCell ref="B966:C966"/>
    <mergeCell ref="A972:C972"/>
    <mergeCell ref="B974:C974"/>
    <mergeCell ref="A924:C924"/>
    <mergeCell ref="A925:C925"/>
    <mergeCell ref="A930:C930"/>
    <mergeCell ref="B933:C933"/>
    <mergeCell ref="B934:C934"/>
    <mergeCell ref="A937:C937"/>
    <mergeCell ref="B905:C905"/>
    <mergeCell ref="B909:C909"/>
    <mergeCell ref="B913:C913"/>
    <mergeCell ref="B917:C917"/>
    <mergeCell ref="A751:C751"/>
    <mergeCell ref="A756:C756"/>
    <mergeCell ref="B757:C757"/>
    <mergeCell ref="B758:C758"/>
    <mergeCell ref="B887:C887"/>
    <mergeCell ref="A888:C888"/>
    <mergeCell ref="B889:C889"/>
    <mergeCell ref="B893:C893"/>
    <mergeCell ref="B897:C897"/>
    <mergeCell ref="B901:C901"/>
    <mergeCell ref="B862:C862"/>
    <mergeCell ref="B867:C867"/>
    <mergeCell ref="B872:C872"/>
    <mergeCell ref="B876:C876"/>
    <mergeCell ref="B881:C881"/>
    <mergeCell ref="A886:C886"/>
    <mergeCell ref="B832:C832"/>
    <mergeCell ref="B837:C837"/>
    <mergeCell ref="B842:C842"/>
    <mergeCell ref="B847:C847"/>
    <mergeCell ref="B852:C852"/>
    <mergeCell ref="B857:C857"/>
    <mergeCell ref="B813:C813"/>
    <mergeCell ref="B815:C815"/>
    <mergeCell ref="A816:C816"/>
    <mergeCell ref="B817:C817"/>
    <mergeCell ref="B822:C822"/>
    <mergeCell ref="B827:C827"/>
    <mergeCell ref="B806:C806"/>
    <mergeCell ref="B808:C808"/>
    <mergeCell ref="B809:C809"/>
    <mergeCell ref="B810:C810"/>
    <mergeCell ref="B811:C811"/>
    <mergeCell ref="A812:C812"/>
    <mergeCell ref="B792:C792"/>
    <mergeCell ref="B796:C796"/>
    <mergeCell ref="B797:C797"/>
    <mergeCell ref="B801:C801"/>
    <mergeCell ref="B803:C803"/>
    <mergeCell ref="B804:C804"/>
    <mergeCell ref="A784:C784"/>
    <mergeCell ref="B787:C787"/>
    <mergeCell ref="B788:C788"/>
    <mergeCell ref="B789:C789"/>
    <mergeCell ref="B790:C790"/>
    <mergeCell ref="B791:C791"/>
    <mergeCell ref="A775:C775"/>
    <mergeCell ref="B776:C776"/>
    <mergeCell ref="B777:C777"/>
    <mergeCell ref="B778:C778"/>
    <mergeCell ref="B780:C780"/>
    <mergeCell ref="A783:C783"/>
    <mergeCell ref="B759:C759"/>
    <mergeCell ref="B760:C760"/>
    <mergeCell ref="B761:C761"/>
    <mergeCell ref="B766:C766"/>
    <mergeCell ref="B768:C768"/>
    <mergeCell ref="B772:C772"/>
    <mergeCell ref="A749:C749"/>
    <mergeCell ref="B750:C750"/>
    <mergeCell ref="B709:C709"/>
    <mergeCell ref="A719:C719"/>
    <mergeCell ref="B725:C725"/>
    <mergeCell ref="A738:C738"/>
    <mergeCell ref="B740:C740"/>
    <mergeCell ref="B748:C748"/>
    <mergeCell ref="B684:C684"/>
    <mergeCell ref="A686:C686"/>
    <mergeCell ref="A687:C687"/>
    <mergeCell ref="B692:C692"/>
    <mergeCell ref="A706:C706"/>
    <mergeCell ref="A707:C707"/>
    <mergeCell ref="A627:C627"/>
    <mergeCell ref="A628:C628"/>
    <mergeCell ref="B648:C648"/>
    <mergeCell ref="A654:C654"/>
    <mergeCell ref="B656:C656"/>
    <mergeCell ref="A672:C672"/>
    <mergeCell ref="A612:C612"/>
    <mergeCell ref="B614:C614"/>
    <mergeCell ref="B615:C615"/>
    <mergeCell ref="B616:C616"/>
    <mergeCell ref="A617:C617"/>
    <mergeCell ref="A621:C621"/>
    <mergeCell ref="B596:C596"/>
    <mergeCell ref="A598:C598"/>
    <mergeCell ref="A599:C599"/>
    <mergeCell ref="A604:C604"/>
    <mergeCell ref="B607:C607"/>
    <mergeCell ref="B608:C608"/>
    <mergeCell ref="B597:C597"/>
    <mergeCell ref="B590:C590"/>
    <mergeCell ref="B591:C591"/>
    <mergeCell ref="B592:C592"/>
    <mergeCell ref="B593:C593"/>
    <mergeCell ref="B594:C594"/>
    <mergeCell ref="B595:C595"/>
    <mergeCell ref="B579:C579"/>
    <mergeCell ref="B581:C581"/>
    <mergeCell ref="B582:C582"/>
    <mergeCell ref="B585:C585"/>
    <mergeCell ref="A587:C587"/>
    <mergeCell ref="B589:C589"/>
    <mergeCell ref="B586:C586"/>
    <mergeCell ref="A570:C570"/>
    <mergeCell ref="B573:C573"/>
    <mergeCell ref="B574:C574"/>
    <mergeCell ref="B575:C575"/>
    <mergeCell ref="B576:C576"/>
    <mergeCell ref="B577:C577"/>
    <mergeCell ref="B556:C556"/>
    <mergeCell ref="A559:C559"/>
    <mergeCell ref="B560:C560"/>
    <mergeCell ref="B563:C563"/>
    <mergeCell ref="B566:C566"/>
    <mergeCell ref="A569:C569"/>
    <mergeCell ref="A545:C545"/>
    <mergeCell ref="B548:C548"/>
    <mergeCell ref="B549:C549"/>
    <mergeCell ref="B550:C550"/>
    <mergeCell ref="B551:C551"/>
    <mergeCell ref="A554:C554"/>
    <mergeCell ref="A526:C526"/>
    <mergeCell ref="B531:C531"/>
    <mergeCell ref="A535:C535"/>
    <mergeCell ref="B539:C539"/>
    <mergeCell ref="B541:C541"/>
    <mergeCell ref="B542:C542"/>
    <mergeCell ref="B494:C494"/>
    <mergeCell ref="B495:C495"/>
    <mergeCell ref="B498:C498"/>
    <mergeCell ref="A504:C504"/>
    <mergeCell ref="B509:C509"/>
    <mergeCell ref="A525:C525"/>
    <mergeCell ref="B477:C477"/>
    <mergeCell ref="A478:C478"/>
    <mergeCell ref="A479:C479"/>
    <mergeCell ref="A482:C482"/>
    <mergeCell ref="A492:C492"/>
    <mergeCell ref="A493:C493"/>
    <mergeCell ref="B462:C462"/>
    <mergeCell ref="A463:C463"/>
    <mergeCell ref="A467:C467"/>
    <mergeCell ref="A468:C468"/>
    <mergeCell ref="A471:C471"/>
    <mergeCell ref="B474:C474"/>
    <mergeCell ref="B435:C435"/>
    <mergeCell ref="A448:C448"/>
    <mergeCell ref="B450:C450"/>
    <mergeCell ref="B458:C458"/>
    <mergeCell ref="B459:C459"/>
    <mergeCell ref="B461:C461"/>
    <mergeCell ref="A395:C395"/>
    <mergeCell ref="B400:C400"/>
    <mergeCell ref="A414:C414"/>
    <mergeCell ref="A415:C415"/>
    <mergeCell ref="B417:C417"/>
    <mergeCell ref="A429:C429"/>
    <mergeCell ref="B356:C356"/>
    <mergeCell ref="A362:C362"/>
    <mergeCell ref="B364:C364"/>
    <mergeCell ref="A380:C380"/>
    <mergeCell ref="B392:C392"/>
    <mergeCell ref="A394:C394"/>
    <mergeCell ref="B323:C323"/>
    <mergeCell ref="B324:C324"/>
    <mergeCell ref="A325:C325"/>
    <mergeCell ref="A329:C329"/>
    <mergeCell ref="A335:C335"/>
    <mergeCell ref="A336:C336"/>
    <mergeCell ref="A307:C307"/>
    <mergeCell ref="A312:C312"/>
    <mergeCell ref="B315:C315"/>
    <mergeCell ref="B316:C316"/>
    <mergeCell ref="A320:C320"/>
    <mergeCell ref="B322:C322"/>
    <mergeCell ref="B283:C283"/>
    <mergeCell ref="B287:C287"/>
    <mergeCell ref="B291:C291"/>
    <mergeCell ref="B295:C295"/>
    <mergeCell ref="B299:C299"/>
    <mergeCell ref="A306:C306"/>
    <mergeCell ref="B302:C302"/>
    <mergeCell ref="A268:C268"/>
    <mergeCell ref="B269:C269"/>
    <mergeCell ref="A270:C270"/>
    <mergeCell ref="B271:C271"/>
    <mergeCell ref="B275:C275"/>
    <mergeCell ref="B279:C279"/>
    <mergeCell ref="B244:C244"/>
    <mergeCell ref="B249:C249"/>
    <mergeCell ref="A252:B252"/>
    <mergeCell ref="B254:C254"/>
    <mergeCell ref="B258:C258"/>
    <mergeCell ref="B263:C263"/>
    <mergeCell ref="B214:C214"/>
    <mergeCell ref="B219:C219"/>
    <mergeCell ref="B224:C224"/>
    <mergeCell ref="B229:C229"/>
    <mergeCell ref="B234:C234"/>
    <mergeCell ref="B239:C239"/>
    <mergeCell ref="B195:C195"/>
    <mergeCell ref="B196:C196"/>
    <mergeCell ref="A198:C198"/>
    <mergeCell ref="B199:C199"/>
    <mergeCell ref="B204:C204"/>
    <mergeCell ref="B209:C209"/>
    <mergeCell ref="B197:C197"/>
    <mergeCell ref="B188:C188"/>
    <mergeCell ref="B189:C189"/>
    <mergeCell ref="B190:C190"/>
    <mergeCell ref="B191:C191"/>
    <mergeCell ref="B192:C192"/>
    <mergeCell ref="B193:C193"/>
    <mergeCell ref="B180:C180"/>
    <mergeCell ref="B181:C181"/>
    <mergeCell ref="B182:C182"/>
    <mergeCell ref="A184:C184"/>
    <mergeCell ref="B186:C186"/>
    <mergeCell ref="B187:C187"/>
    <mergeCell ref="B183:C183"/>
    <mergeCell ref="B169:C169"/>
    <mergeCell ref="B171:C171"/>
    <mergeCell ref="B172:C172"/>
    <mergeCell ref="B175:C175"/>
    <mergeCell ref="B178:C178"/>
    <mergeCell ref="B179:C179"/>
    <mergeCell ref="B162:C162"/>
    <mergeCell ref="B163:C163"/>
    <mergeCell ref="B164:C164"/>
    <mergeCell ref="B165:C165"/>
    <mergeCell ref="B166:C166"/>
    <mergeCell ref="B167:C167"/>
    <mergeCell ref="B147:C147"/>
    <mergeCell ref="B148:C148"/>
    <mergeCell ref="B149:C149"/>
    <mergeCell ref="B153:C153"/>
    <mergeCell ref="B154:C154"/>
    <mergeCell ref="B158:C158"/>
    <mergeCell ref="B136:C136"/>
    <mergeCell ref="A140:C140"/>
    <mergeCell ref="A141:C141"/>
    <mergeCell ref="B144:C144"/>
    <mergeCell ref="B145:C145"/>
    <mergeCell ref="B146:C146"/>
    <mergeCell ref="A126:C126"/>
    <mergeCell ref="B127:C127"/>
    <mergeCell ref="B130:C130"/>
    <mergeCell ref="B131:C131"/>
    <mergeCell ref="B132:C132"/>
    <mergeCell ref="B133:C133"/>
    <mergeCell ref="B107:C107"/>
    <mergeCell ref="A112:C112"/>
    <mergeCell ref="A114:C114"/>
    <mergeCell ref="B116:C116"/>
    <mergeCell ref="A119:C119"/>
    <mergeCell ref="B123:C123"/>
    <mergeCell ref="B101:C101"/>
    <mergeCell ref="B102:C102"/>
    <mergeCell ref="B103:C103"/>
    <mergeCell ref="B104:C104"/>
    <mergeCell ref="B105:C105"/>
    <mergeCell ref="B106:C106"/>
    <mergeCell ref="B91:C91"/>
    <mergeCell ref="B93:C93"/>
    <mergeCell ref="B94:C94"/>
    <mergeCell ref="A97:C97"/>
    <mergeCell ref="B100:C100"/>
    <mergeCell ref="B50:C50"/>
    <mergeCell ref="A56:C56"/>
    <mergeCell ref="B61:C61"/>
    <mergeCell ref="A77:C77"/>
    <mergeCell ref="A78:C78"/>
    <mergeCell ref="B83:C83"/>
    <mergeCell ref="B47:C47"/>
    <mergeCell ref="B49:C49"/>
    <mergeCell ref="A23:C23"/>
    <mergeCell ref="B26:C26"/>
    <mergeCell ref="A27:C27"/>
    <mergeCell ref="B29:C29"/>
    <mergeCell ref="A30:C30"/>
    <mergeCell ref="A31:C31"/>
    <mergeCell ref="A87:C87"/>
    <mergeCell ref="A1077:B1077"/>
    <mergeCell ref="K12:L12"/>
    <mergeCell ref="A12:C14"/>
    <mergeCell ref="D12:D14"/>
    <mergeCell ref="A15:C15"/>
    <mergeCell ref="A19:C19"/>
    <mergeCell ref="A20:C20"/>
    <mergeCell ref="A5:N5"/>
    <mergeCell ref="A6:N6"/>
    <mergeCell ref="A8:C8"/>
    <mergeCell ref="A9:C9"/>
    <mergeCell ref="M12:N12"/>
    <mergeCell ref="E13:E14"/>
    <mergeCell ref="F13:F14"/>
    <mergeCell ref="G13:H13"/>
    <mergeCell ref="I13:J13"/>
    <mergeCell ref="K13:L13"/>
    <mergeCell ref="M13:N13"/>
    <mergeCell ref="G12:H12"/>
    <mergeCell ref="I12:J12"/>
    <mergeCell ref="A34:C34"/>
    <mergeCell ref="A44:C44"/>
    <mergeCell ref="A45:C45"/>
    <mergeCell ref="B46:C46"/>
  </mergeCells>
  <phoneticPr fontId="22" type="noConversion"/>
  <printOptions horizontalCentered="1"/>
  <pageMargins left="0.39374999999999999" right="0.39374999999999999" top="0.39374999999999999" bottom="0.2895833333333333" header="0.51180555555555551" footer="0.19652777777777777"/>
  <pageSetup paperSize="9" scale="65" firstPageNumber="0" orientation="landscape" horizontalDpi="300" verticalDpi="300" r:id="rId1"/>
  <headerFooter alignWithMargins="0">
    <oddFooter>&amp;R&amp;P</oddFooter>
  </headerFooter>
  <rowBreaks count="1" manualBreakCount="1">
    <brk id="107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N747"/>
  <sheetViews>
    <sheetView topLeftCell="A187" zoomScale="75" zoomScaleNormal="75" zoomScaleSheetLayoutView="75" workbookViewId="0">
      <selection activeCell="D632" sqref="D632"/>
    </sheetView>
  </sheetViews>
  <sheetFormatPr defaultColWidth="8.88671875" defaultRowHeight="13.8"/>
  <cols>
    <col min="1" max="1" width="7.33203125" style="20" customWidth="1"/>
    <col min="2" max="2" width="6.5546875" style="20" customWidth="1"/>
    <col min="3" max="3" width="75.88671875" style="20" customWidth="1"/>
    <col min="4" max="4" width="13.109375" style="20" customWidth="1"/>
    <col min="5" max="5" width="12.88671875" style="20" customWidth="1"/>
    <col min="6" max="6" width="10.88671875" style="20" customWidth="1"/>
    <col min="7" max="7" width="10.109375" style="20" customWidth="1"/>
    <col min="8" max="8" width="10.88671875" style="20" customWidth="1"/>
    <col min="9" max="9" width="10.109375" style="20" customWidth="1"/>
    <col min="10" max="10" width="10.88671875" style="20" customWidth="1"/>
    <col min="11" max="11" width="9.88671875" style="20" customWidth="1"/>
    <col min="12" max="12" width="10.88671875" style="20" customWidth="1"/>
    <col min="13" max="13" width="9.88671875" style="20" customWidth="1"/>
    <col min="14" max="14" width="10.88671875" style="20" customWidth="1"/>
    <col min="15" max="16384" width="8.88671875" style="20"/>
  </cols>
  <sheetData>
    <row r="1" spans="1:14">
      <c r="A1" s="41" t="s">
        <v>698</v>
      </c>
      <c r="B1" s="41"/>
      <c r="C1" s="41"/>
      <c r="D1" s="42"/>
    </row>
    <row r="2" spans="1:14" s="44" customFormat="1">
      <c r="A2" s="43" t="s">
        <v>32</v>
      </c>
      <c r="B2" s="20"/>
      <c r="C2" s="43"/>
      <c r="D2" s="42"/>
      <c r="E2" s="20"/>
      <c r="F2" s="20"/>
      <c r="G2" s="20"/>
      <c r="H2" s="20"/>
      <c r="I2" s="20"/>
      <c r="J2" s="20"/>
      <c r="K2" s="20"/>
      <c r="L2" s="20"/>
      <c r="M2" s="20"/>
      <c r="N2" s="20"/>
    </row>
    <row r="3" spans="1:14">
      <c r="A3" s="41" t="s">
        <v>100</v>
      </c>
      <c r="C3" s="45"/>
      <c r="D3" s="42"/>
    </row>
    <row r="4" spans="1:14">
      <c r="A4" s="41"/>
      <c r="C4" s="45"/>
      <c r="D4" s="42"/>
    </row>
    <row r="5" spans="1:14">
      <c r="A5" s="1235" t="s">
        <v>101</v>
      </c>
      <c r="B5" s="1235"/>
      <c r="C5" s="1235"/>
      <c r="D5" s="1235"/>
      <c r="E5" s="1235"/>
      <c r="F5" s="1235"/>
      <c r="G5" s="1235"/>
      <c r="H5" s="1235"/>
      <c r="I5" s="1235"/>
      <c r="J5" s="1235"/>
      <c r="K5" s="1235"/>
      <c r="L5" s="1235"/>
      <c r="M5" s="1235"/>
    </row>
    <row r="6" spans="1:14">
      <c r="A6" s="1235" t="s">
        <v>2547</v>
      </c>
      <c r="B6" s="1235"/>
      <c r="C6" s="1235"/>
      <c r="D6" s="1235"/>
      <c r="E6" s="1235"/>
      <c r="F6" s="1235"/>
      <c r="G6" s="1235"/>
      <c r="H6" s="1235"/>
      <c r="I6" s="1235"/>
      <c r="J6" s="1235"/>
      <c r="K6" s="1235"/>
      <c r="L6" s="1235"/>
      <c r="M6" s="1235"/>
    </row>
    <row r="7" spans="1:14" ht="15" customHeight="1">
      <c r="A7" s="1073" t="s">
        <v>68</v>
      </c>
      <c r="B7" s="1073"/>
      <c r="C7" s="1073"/>
      <c r="D7" s="46"/>
      <c r="E7" s="46"/>
      <c r="F7" s="46"/>
      <c r="G7" s="46"/>
      <c r="H7" s="46"/>
      <c r="I7" s="46"/>
      <c r="J7" s="46"/>
      <c r="K7" s="46"/>
      <c r="L7" s="46"/>
      <c r="M7" s="46"/>
    </row>
    <row r="8" spans="1:14" ht="15" customHeight="1">
      <c r="A8" s="1073" t="s">
        <v>69</v>
      </c>
      <c r="B8" s="1073"/>
      <c r="C8" s="1073"/>
      <c r="D8" s="46"/>
      <c r="E8" s="46"/>
      <c r="F8" s="46"/>
      <c r="G8" s="46"/>
      <c r="H8" s="46"/>
      <c r="I8" s="46"/>
      <c r="J8" s="46"/>
      <c r="K8" s="46"/>
      <c r="L8" s="46"/>
      <c r="M8" s="46"/>
    </row>
    <row r="9" spans="1:14">
      <c r="A9" s="46"/>
      <c r="B9" s="46"/>
      <c r="C9" s="46"/>
      <c r="D9" s="46"/>
      <c r="E9" s="46"/>
      <c r="F9" s="46"/>
      <c r="G9" s="46"/>
      <c r="H9" s="46"/>
      <c r="I9" s="46"/>
      <c r="J9" s="46"/>
      <c r="K9" s="46"/>
      <c r="L9" s="46"/>
      <c r="M9" s="46"/>
      <c r="N9" s="46"/>
    </row>
    <row r="10" spans="1:14" ht="14.4" thickBot="1">
      <c r="A10" s="47"/>
      <c r="B10" s="47"/>
      <c r="C10" s="47"/>
      <c r="D10" s="42"/>
      <c r="E10" s="43"/>
      <c r="F10" s="48"/>
      <c r="G10" s="49"/>
      <c r="H10" s="49"/>
      <c r="I10" s="49"/>
      <c r="J10" s="49"/>
      <c r="K10" s="49"/>
      <c r="L10" s="49"/>
      <c r="M10" s="49" t="s">
        <v>102</v>
      </c>
      <c r="N10" s="49"/>
    </row>
    <row r="11" spans="1:14" ht="38.4"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14" ht="20.25" customHeight="1">
      <c r="A12" s="1061"/>
      <c r="B12" s="1062"/>
      <c r="C12" s="1062"/>
      <c r="D12" s="1066"/>
      <c r="E12" s="1076">
        <v>2015</v>
      </c>
      <c r="F12" s="1076">
        <v>2016</v>
      </c>
      <c r="G12" s="1077">
        <v>2017</v>
      </c>
      <c r="H12" s="1077"/>
      <c r="I12" s="1077">
        <v>2018</v>
      </c>
      <c r="J12" s="1077"/>
      <c r="K12" s="1077">
        <v>2019</v>
      </c>
      <c r="L12" s="1077"/>
      <c r="M12" s="1078">
        <v>2020</v>
      </c>
      <c r="N12" s="1079"/>
    </row>
    <row r="13" spans="1:14" ht="27.7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14" ht="35.4" customHeight="1">
      <c r="A14" s="1237" t="s">
        <v>1333</v>
      </c>
      <c r="B14" s="1238"/>
      <c r="C14" s="1239"/>
      <c r="D14" s="604" t="s">
        <v>106</v>
      </c>
      <c r="E14" s="605"/>
      <c r="F14" s="605"/>
      <c r="G14" s="605"/>
      <c r="H14" s="606" t="s">
        <v>107</v>
      </c>
      <c r="I14" s="605"/>
      <c r="J14" s="606" t="s">
        <v>107</v>
      </c>
      <c r="K14" s="605"/>
      <c r="L14" s="606" t="s">
        <v>107</v>
      </c>
      <c r="M14" s="606"/>
      <c r="N14" s="718" t="s">
        <v>107</v>
      </c>
    </row>
    <row r="15" spans="1:14" ht="16.2" customHeight="1">
      <c r="A15" s="607" t="s">
        <v>1334</v>
      </c>
      <c r="B15" s="608"/>
      <c r="C15" s="609"/>
      <c r="D15" s="610" t="s">
        <v>108</v>
      </c>
      <c r="E15" s="611"/>
      <c r="F15" s="611"/>
      <c r="G15" s="611"/>
      <c r="H15" s="608" t="s">
        <v>107</v>
      </c>
      <c r="I15" s="611"/>
      <c r="J15" s="608" t="s">
        <v>107</v>
      </c>
      <c r="K15" s="611"/>
      <c r="L15" s="608" t="s">
        <v>107</v>
      </c>
      <c r="M15" s="706"/>
      <c r="N15" s="707" t="s">
        <v>107</v>
      </c>
    </row>
    <row r="16" spans="1:14" ht="16.2" customHeight="1">
      <c r="A16" s="612" t="s">
        <v>1335</v>
      </c>
      <c r="B16" s="148"/>
      <c r="C16" s="613"/>
      <c r="D16" s="252" t="s">
        <v>1336</v>
      </c>
      <c r="E16" s="425"/>
      <c r="F16" s="425"/>
      <c r="G16" s="425"/>
      <c r="H16" s="148" t="s">
        <v>107</v>
      </c>
      <c r="I16" s="425"/>
      <c r="J16" s="148" t="s">
        <v>107</v>
      </c>
      <c r="K16" s="425"/>
      <c r="L16" s="148" t="s">
        <v>107</v>
      </c>
      <c r="M16" s="706"/>
      <c r="N16" s="707" t="s">
        <v>107</v>
      </c>
    </row>
    <row r="17" spans="1:14" ht="16.95" customHeight="1">
      <c r="A17" s="612" t="s">
        <v>1337</v>
      </c>
      <c r="B17" s="148"/>
      <c r="C17" s="613"/>
      <c r="D17" s="614" t="s">
        <v>1338</v>
      </c>
      <c r="E17" s="425"/>
      <c r="F17" s="425"/>
      <c r="G17" s="425"/>
      <c r="H17" s="148" t="s">
        <v>107</v>
      </c>
      <c r="I17" s="425"/>
      <c r="J17" s="148" t="s">
        <v>107</v>
      </c>
      <c r="K17" s="425"/>
      <c r="L17" s="148" t="s">
        <v>107</v>
      </c>
      <c r="M17" s="706"/>
      <c r="N17" s="707" t="s">
        <v>107</v>
      </c>
    </row>
    <row r="18" spans="1:14" ht="19.2" customHeight="1">
      <c r="A18" s="208" t="s">
        <v>1339</v>
      </c>
      <c r="B18" s="615"/>
      <c r="C18" s="615"/>
      <c r="D18" s="252" t="s">
        <v>1340</v>
      </c>
      <c r="E18" s="425"/>
      <c r="F18" s="425"/>
      <c r="G18" s="425"/>
      <c r="H18" s="148" t="s">
        <v>107</v>
      </c>
      <c r="I18" s="425"/>
      <c r="J18" s="148" t="s">
        <v>107</v>
      </c>
      <c r="K18" s="425"/>
      <c r="L18" s="148" t="s">
        <v>107</v>
      </c>
      <c r="M18" s="706"/>
      <c r="N18" s="707" t="s">
        <v>107</v>
      </c>
    </row>
    <row r="19" spans="1:14" ht="19.2" customHeight="1">
      <c r="A19" s="612"/>
      <c r="B19" s="616" t="s">
        <v>1341</v>
      </c>
      <c r="C19" s="617"/>
      <c r="D19" s="252" t="s">
        <v>1342</v>
      </c>
      <c r="E19" s="425"/>
      <c r="F19" s="425"/>
      <c r="G19" s="425"/>
      <c r="H19" s="148" t="s">
        <v>107</v>
      </c>
      <c r="I19" s="425"/>
      <c r="J19" s="148" t="s">
        <v>107</v>
      </c>
      <c r="K19" s="425"/>
      <c r="L19" s="148" t="s">
        <v>107</v>
      </c>
      <c r="M19" s="706"/>
      <c r="N19" s="707" t="s">
        <v>107</v>
      </c>
    </row>
    <row r="20" spans="1:14" ht="16.5" customHeight="1">
      <c r="A20" s="612"/>
      <c r="B20" s="616" t="s">
        <v>1343</v>
      </c>
      <c r="C20" s="617"/>
      <c r="D20" s="252" t="s">
        <v>1344</v>
      </c>
      <c r="E20" s="425"/>
      <c r="F20" s="425"/>
      <c r="G20" s="425"/>
      <c r="H20" s="148" t="s">
        <v>107</v>
      </c>
      <c r="I20" s="425"/>
      <c r="J20" s="148" t="s">
        <v>107</v>
      </c>
      <c r="K20" s="425"/>
      <c r="L20" s="148" t="s">
        <v>107</v>
      </c>
      <c r="M20" s="706"/>
      <c r="N20" s="707" t="s">
        <v>107</v>
      </c>
    </row>
    <row r="21" spans="1:14" ht="19.2" customHeight="1">
      <c r="A21" s="618" t="s">
        <v>1345</v>
      </c>
      <c r="B21" s="619"/>
      <c r="C21" s="425"/>
      <c r="D21" s="614" t="s">
        <v>792</v>
      </c>
      <c r="E21" s="425"/>
      <c r="F21" s="425"/>
      <c r="G21" s="425"/>
      <c r="H21" s="148" t="s">
        <v>107</v>
      </c>
      <c r="I21" s="425"/>
      <c r="J21" s="148" t="s">
        <v>107</v>
      </c>
      <c r="K21" s="425"/>
      <c r="L21" s="148" t="s">
        <v>107</v>
      </c>
      <c r="M21" s="706"/>
      <c r="N21" s="707" t="s">
        <v>107</v>
      </c>
    </row>
    <row r="22" spans="1:14" ht="19.2" customHeight="1">
      <c r="A22" s="208" t="s">
        <v>1346</v>
      </c>
      <c r="B22" s="425"/>
      <c r="C22" s="195"/>
      <c r="D22" s="614" t="s">
        <v>1347</v>
      </c>
      <c r="E22" s="425"/>
      <c r="F22" s="425"/>
      <c r="G22" s="425"/>
      <c r="H22" s="148" t="s">
        <v>107</v>
      </c>
      <c r="I22" s="425"/>
      <c r="J22" s="148" t="s">
        <v>107</v>
      </c>
      <c r="K22" s="425"/>
      <c r="L22" s="148" t="s">
        <v>107</v>
      </c>
      <c r="M22" s="706"/>
      <c r="N22" s="707" t="s">
        <v>107</v>
      </c>
    </row>
    <row r="23" spans="1:14" ht="12.6" customHeight="1">
      <c r="A23" s="208" t="s">
        <v>1348</v>
      </c>
      <c r="B23" s="617"/>
      <c r="C23" s="195"/>
      <c r="D23" s="252" t="s">
        <v>1349</v>
      </c>
      <c r="E23" s="425"/>
      <c r="F23" s="425"/>
      <c r="G23" s="425"/>
      <c r="H23" s="148" t="s">
        <v>107</v>
      </c>
      <c r="I23" s="425"/>
      <c r="J23" s="148" t="s">
        <v>107</v>
      </c>
      <c r="K23" s="425"/>
      <c r="L23" s="148" t="s">
        <v>107</v>
      </c>
      <c r="M23" s="706"/>
      <c r="N23" s="707" t="s">
        <v>107</v>
      </c>
    </row>
    <row r="24" spans="1:14" ht="19.2" customHeight="1">
      <c r="A24" s="620"/>
      <c r="B24" s="616" t="s">
        <v>1350</v>
      </c>
      <c r="C24" s="617"/>
      <c r="D24" s="621" t="s">
        <v>1351</v>
      </c>
      <c r="E24" s="425"/>
      <c r="F24" s="425"/>
      <c r="G24" s="425"/>
      <c r="H24" s="148" t="s">
        <v>107</v>
      </c>
      <c r="I24" s="425"/>
      <c r="J24" s="148" t="s">
        <v>107</v>
      </c>
      <c r="K24" s="425"/>
      <c r="L24" s="148" t="s">
        <v>107</v>
      </c>
      <c r="M24" s="706"/>
      <c r="N24" s="707" t="s">
        <v>107</v>
      </c>
    </row>
    <row r="25" spans="1:14" s="22" customFormat="1" ht="18" customHeight="1">
      <c r="A25" s="96"/>
      <c r="B25" s="315"/>
      <c r="C25" s="313" t="s">
        <v>1352</v>
      </c>
      <c r="D25" s="622" t="s">
        <v>1353</v>
      </c>
      <c r="E25" s="251"/>
      <c r="F25" s="251"/>
      <c r="G25" s="251"/>
      <c r="H25" s="251" t="s">
        <v>107</v>
      </c>
      <c r="I25" s="251"/>
      <c r="J25" s="251" t="s">
        <v>107</v>
      </c>
      <c r="K25" s="251"/>
      <c r="L25" s="251" t="s">
        <v>107</v>
      </c>
      <c r="M25" s="708"/>
      <c r="N25" s="709" t="s">
        <v>107</v>
      </c>
    </row>
    <row r="26" spans="1:14" ht="19.2" customHeight="1">
      <c r="A26" s="620"/>
      <c r="B26" s="616" t="s">
        <v>1354</v>
      </c>
      <c r="C26" s="617"/>
      <c r="D26" s="252" t="s">
        <v>1355</v>
      </c>
      <c r="E26" s="148"/>
      <c r="F26" s="148"/>
      <c r="G26" s="148"/>
      <c r="H26" s="148" t="s">
        <v>107</v>
      </c>
      <c r="I26" s="148"/>
      <c r="J26" s="148" t="s">
        <v>107</v>
      </c>
      <c r="K26" s="148"/>
      <c r="L26" s="148" t="s">
        <v>107</v>
      </c>
      <c r="M26" s="706"/>
      <c r="N26" s="707" t="s">
        <v>107</v>
      </c>
    </row>
    <row r="27" spans="1:14" ht="15" customHeight="1">
      <c r="A27" s="620"/>
      <c r="B27" s="616"/>
      <c r="C27" s="617" t="s">
        <v>1356</v>
      </c>
      <c r="D27" s="252" t="s">
        <v>1357</v>
      </c>
      <c r="E27" s="148"/>
      <c r="F27" s="148"/>
      <c r="G27" s="148" t="s">
        <v>109</v>
      </c>
      <c r="H27" s="148" t="s">
        <v>107</v>
      </c>
      <c r="I27" s="148" t="s">
        <v>109</v>
      </c>
      <c r="J27" s="148" t="s">
        <v>107</v>
      </c>
      <c r="K27" s="148" t="s">
        <v>109</v>
      </c>
      <c r="L27" s="148" t="s">
        <v>107</v>
      </c>
      <c r="M27" s="706"/>
      <c r="N27" s="707" t="s">
        <v>107</v>
      </c>
    </row>
    <row r="28" spans="1:14" s="107" customFormat="1" ht="26.25" customHeight="1">
      <c r="A28" s="623"/>
      <c r="B28" s="315"/>
      <c r="C28" s="624" t="s">
        <v>1358</v>
      </c>
      <c r="D28" s="622" t="s">
        <v>1359</v>
      </c>
      <c r="E28" s="251"/>
      <c r="F28" s="251"/>
      <c r="G28" s="251" t="s">
        <v>109</v>
      </c>
      <c r="H28" s="251" t="s">
        <v>107</v>
      </c>
      <c r="I28" s="251" t="s">
        <v>109</v>
      </c>
      <c r="J28" s="251" t="s">
        <v>107</v>
      </c>
      <c r="K28" s="251" t="s">
        <v>109</v>
      </c>
      <c r="L28" s="251" t="s">
        <v>107</v>
      </c>
      <c r="M28" s="710"/>
      <c r="N28" s="709" t="s">
        <v>107</v>
      </c>
    </row>
    <row r="29" spans="1:14" ht="17.25" customHeight="1">
      <c r="A29" s="618"/>
      <c r="B29" s="616" t="s">
        <v>1360</v>
      </c>
      <c r="C29" s="617"/>
      <c r="D29" s="625" t="s">
        <v>1361</v>
      </c>
      <c r="E29" s="425"/>
      <c r="F29" s="425"/>
      <c r="G29" s="425"/>
      <c r="H29" s="608" t="s">
        <v>107</v>
      </c>
      <c r="I29" s="425"/>
      <c r="J29" s="608" t="s">
        <v>107</v>
      </c>
      <c r="K29" s="425"/>
      <c r="L29" s="608" t="s">
        <v>107</v>
      </c>
      <c r="M29" s="706"/>
      <c r="N29" s="707" t="s">
        <v>107</v>
      </c>
    </row>
    <row r="30" spans="1:14" ht="19.2" customHeight="1">
      <c r="A30" s="618"/>
      <c r="B30" s="616" t="s">
        <v>1362</v>
      </c>
      <c r="C30" s="617"/>
      <c r="D30" s="625" t="s">
        <v>1363</v>
      </c>
      <c r="E30" s="425"/>
      <c r="F30" s="425"/>
      <c r="G30" s="425"/>
      <c r="H30" s="148" t="s">
        <v>107</v>
      </c>
      <c r="I30" s="425"/>
      <c r="J30" s="148" t="s">
        <v>107</v>
      </c>
      <c r="K30" s="425"/>
      <c r="L30" s="148" t="s">
        <v>107</v>
      </c>
      <c r="M30" s="706"/>
      <c r="N30" s="707" t="s">
        <v>107</v>
      </c>
    </row>
    <row r="31" spans="1:14" ht="19.2" customHeight="1">
      <c r="A31" s="618" t="s">
        <v>1364</v>
      </c>
      <c r="B31" s="616"/>
      <c r="C31" s="617"/>
      <c r="D31" s="614" t="s">
        <v>1365</v>
      </c>
      <c r="E31" s="425"/>
      <c r="F31" s="425"/>
      <c r="G31" s="425"/>
      <c r="H31" s="148" t="s">
        <v>107</v>
      </c>
      <c r="I31" s="425"/>
      <c r="J31" s="148" t="s">
        <v>107</v>
      </c>
      <c r="K31" s="425"/>
      <c r="L31" s="148" t="s">
        <v>107</v>
      </c>
      <c r="M31" s="706"/>
      <c r="N31" s="707" t="s">
        <v>107</v>
      </c>
    </row>
    <row r="32" spans="1:14" ht="15" customHeight="1">
      <c r="A32" s="618"/>
      <c r="B32" s="616" t="s">
        <v>1366</v>
      </c>
      <c r="C32" s="617"/>
      <c r="D32" s="614" t="s">
        <v>1367</v>
      </c>
      <c r="E32" s="425"/>
      <c r="F32" s="425"/>
      <c r="G32" s="425"/>
      <c r="H32" s="148" t="s">
        <v>107</v>
      </c>
      <c r="I32" s="425"/>
      <c r="J32" s="148" t="s">
        <v>107</v>
      </c>
      <c r="K32" s="425"/>
      <c r="L32" s="148" t="s">
        <v>107</v>
      </c>
      <c r="M32" s="706"/>
      <c r="N32" s="707" t="s">
        <v>107</v>
      </c>
    </row>
    <row r="33" spans="1:14" ht="28.5" customHeight="1">
      <c r="A33" s="1080" t="s">
        <v>1368</v>
      </c>
      <c r="B33" s="1081"/>
      <c r="C33" s="1081"/>
      <c r="D33" s="626" t="s">
        <v>796</v>
      </c>
      <c r="E33" s="425"/>
      <c r="F33" s="425"/>
      <c r="G33" s="425"/>
      <c r="H33" s="148" t="s">
        <v>107</v>
      </c>
      <c r="I33" s="425"/>
      <c r="J33" s="148" t="s">
        <v>107</v>
      </c>
      <c r="K33" s="425"/>
      <c r="L33" s="148" t="s">
        <v>107</v>
      </c>
      <c r="M33" s="706"/>
      <c r="N33" s="707" t="s">
        <v>107</v>
      </c>
    </row>
    <row r="34" spans="1:14" ht="39" customHeight="1">
      <c r="A34" s="1227" t="s">
        <v>1369</v>
      </c>
      <c r="B34" s="1228"/>
      <c r="C34" s="1228"/>
      <c r="D34" s="292" t="s">
        <v>1370</v>
      </c>
      <c r="E34" s="425"/>
      <c r="F34" s="425"/>
      <c r="G34" s="425"/>
      <c r="H34" s="148" t="s">
        <v>107</v>
      </c>
      <c r="I34" s="425"/>
      <c r="J34" s="148" t="s">
        <v>107</v>
      </c>
      <c r="K34" s="425"/>
      <c r="L34" s="148" t="s">
        <v>107</v>
      </c>
      <c r="M34" s="706"/>
      <c r="N34" s="707" t="s">
        <v>107</v>
      </c>
    </row>
    <row r="35" spans="1:14" ht="18" customHeight="1">
      <c r="A35" s="620"/>
      <c r="B35" s="616" t="s">
        <v>1371</v>
      </c>
      <c r="C35" s="617"/>
      <c r="D35" s="252" t="s">
        <v>1372</v>
      </c>
      <c r="E35" s="425"/>
      <c r="F35" s="425"/>
      <c r="G35" s="425"/>
      <c r="H35" s="148" t="s">
        <v>109</v>
      </c>
      <c r="I35" s="425"/>
      <c r="J35" s="148" t="s">
        <v>109</v>
      </c>
      <c r="K35" s="425"/>
      <c r="L35" s="148" t="s">
        <v>109</v>
      </c>
      <c r="M35" s="706"/>
      <c r="N35" s="707" t="s">
        <v>109</v>
      </c>
    </row>
    <row r="36" spans="1:14" ht="18" customHeight="1">
      <c r="A36" s="620"/>
      <c r="B36" s="616" t="s">
        <v>1373</v>
      </c>
      <c r="C36" s="617"/>
      <c r="D36" s="252" t="s">
        <v>1374</v>
      </c>
      <c r="E36" s="425"/>
      <c r="F36" s="425"/>
      <c r="G36" s="425"/>
      <c r="H36" s="148" t="s">
        <v>109</v>
      </c>
      <c r="I36" s="425"/>
      <c r="J36" s="148" t="s">
        <v>109</v>
      </c>
      <c r="K36" s="425"/>
      <c r="L36" s="148" t="s">
        <v>109</v>
      </c>
      <c r="M36" s="706"/>
      <c r="N36" s="707" t="s">
        <v>109</v>
      </c>
    </row>
    <row r="37" spans="1:14" ht="18" customHeight="1">
      <c r="A37" s="620"/>
      <c r="B37" s="1105" t="s">
        <v>1375</v>
      </c>
      <c r="C37" s="1105"/>
      <c r="D37" s="252" t="s">
        <v>1376</v>
      </c>
      <c r="E37" s="425"/>
      <c r="F37" s="425"/>
      <c r="G37" s="425"/>
      <c r="H37" s="148" t="s">
        <v>107</v>
      </c>
      <c r="I37" s="425"/>
      <c r="J37" s="148" t="s">
        <v>107</v>
      </c>
      <c r="K37" s="425"/>
      <c r="L37" s="148" t="s">
        <v>107</v>
      </c>
      <c r="M37" s="706"/>
      <c r="N37" s="707" t="s">
        <v>107</v>
      </c>
    </row>
    <row r="38" spans="1:14" ht="18" customHeight="1">
      <c r="A38" s="620"/>
      <c r="B38" s="616" t="s">
        <v>1377</v>
      </c>
      <c r="C38" s="617"/>
      <c r="D38" s="252" t="s">
        <v>1378</v>
      </c>
      <c r="E38" s="425"/>
      <c r="F38" s="425"/>
      <c r="G38" s="425"/>
      <c r="H38" s="148" t="s">
        <v>109</v>
      </c>
      <c r="I38" s="425"/>
      <c r="J38" s="148" t="s">
        <v>109</v>
      </c>
      <c r="K38" s="425"/>
      <c r="L38" s="148" t="s">
        <v>109</v>
      </c>
      <c r="M38" s="706"/>
      <c r="N38" s="707" t="s">
        <v>109</v>
      </c>
    </row>
    <row r="39" spans="1:14" ht="18" customHeight="1">
      <c r="A39" s="627"/>
      <c r="B39" s="616" t="s">
        <v>1379</v>
      </c>
      <c r="C39" s="617"/>
      <c r="D39" s="252" t="s">
        <v>1380</v>
      </c>
      <c r="E39" s="425"/>
      <c r="F39" s="425"/>
      <c r="G39" s="425"/>
      <c r="H39" s="251" t="s">
        <v>109</v>
      </c>
      <c r="I39" s="425"/>
      <c r="J39" s="251" t="s">
        <v>109</v>
      </c>
      <c r="K39" s="425"/>
      <c r="L39" s="251" t="s">
        <v>109</v>
      </c>
      <c r="M39" s="706"/>
      <c r="N39" s="709" t="s">
        <v>109</v>
      </c>
    </row>
    <row r="40" spans="1:14" ht="33" customHeight="1">
      <c r="A40" s="628"/>
      <c r="B40" s="1087" t="s">
        <v>1381</v>
      </c>
      <c r="C40" s="1087"/>
      <c r="D40" s="252" t="s">
        <v>1382</v>
      </c>
      <c r="E40" s="425"/>
      <c r="F40" s="425"/>
      <c r="G40" s="425"/>
      <c r="H40" s="148" t="s">
        <v>109</v>
      </c>
      <c r="I40" s="425"/>
      <c r="J40" s="148" t="s">
        <v>109</v>
      </c>
      <c r="K40" s="425"/>
      <c r="L40" s="148" t="s">
        <v>109</v>
      </c>
      <c r="M40" s="706"/>
      <c r="N40" s="707" t="s">
        <v>109</v>
      </c>
    </row>
    <row r="41" spans="1:14" ht="28.2" customHeight="1">
      <c r="A41" s="628"/>
      <c r="B41" s="1208" t="s">
        <v>1383</v>
      </c>
      <c r="C41" s="1208"/>
      <c r="D41" s="252" t="s">
        <v>1384</v>
      </c>
      <c r="E41" s="425"/>
      <c r="F41" s="425"/>
      <c r="G41" s="425"/>
      <c r="H41" s="608" t="s">
        <v>107</v>
      </c>
      <c r="I41" s="425"/>
      <c r="J41" s="608" t="s">
        <v>107</v>
      </c>
      <c r="K41" s="425"/>
      <c r="L41" s="608" t="s">
        <v>107</v>
      </c>
      <c r="M41" s="706"/>
      <c r="N41" s="707" t="s">
        <v>107</v>
      </c>
    </row>
    <row r="42" spans="1:14" ht="29.25" customHeight="1">
      <c r="A42" s="628"/>
      <c r="B42" s="1087" t="s">
        <v>1385</v>
      </c>
      <c r="C42" s="1087"/>
      <c r="D42" s="252" t="s">
        <v>1386</v>
      </c>
      <c r="E42" s="425"/>
      <c r="F42" s="425"/>
      <c r="G42" s="425"/>
      <c r="H42" s="148" t="s">
        <v>107</v>
      </c>
      <c r="I42" s="425"/>
      <c r="J42" s="148" t="s">
        <v>107</v>
      </c>
      <c r="K42" s="425"/>
      <c r="L42" s="148" t="s">
        <v>107</v>
      </c>
      <c r="M42" s="706"/>
      <c r="N42" s="707" t="s">
        <v>107</v>
      </c>
    </row>
    <row r="43" spans="1:14" ht="18" customHeight="1">
      <c r="A43" s="628"/>
      <c r="B43" s="1191" t="s">
        <v>1387</v>
      </c>
      <c r="C43" s="1191"/>
      <c r="D43" s="252" t="s">
        <v>1388</v>
      </c>
      <c r="E43" s="425"/>
      <c r="F43" s="425"/>
      <c r="G43" s="425"/>
      <c r="H43" s="148" t="s">
        <v>107</v>
      </c>
      <c r="I43" s="425"/>
      <c r="J43" s="148" t="s">
        <v>107</v>
      </c>
      <c r="K43" s="425"/>
      <c r="L43" s="148" t="s">
        <v>107</v>
      </c>
      <c r="M43" s="706"/>
      <c r="N43" s="707" t="s">
        <v>107</v>
      </c>
    </row>
    <row r="44" spans="1:14" ht="24.75" customHeight="1">
      <c r="A44" s="628"/>
      <c r="B44" s="1087" t="s">
        <v>1389</v>
      </c>
      <c r="C44" s="1087"/>
      <c r="D44" s="252" t="s">
        <v>1390</v>
      </c>
      <c r="E44" s="425"/>
      <c r="F44" s="425"/>
      <c r="G44" s="425"/>
      <c r="H44" s="148" t="s">
        <v>107</v>
      </c>
      <c r="I44" s="425"/>
      <c r="J44" s="148" t="s">
        <v>107</v>
      </c>
      <c r="K44" s="425"/>
      <c r="L44" s="148" t="s">
        <v>107</v>
      </c>
      <c r="M44" s="706"/>
      <c r="N44" s="707" t="s">
        <v>107</v>
      </c>
    </row>
    <row r="45" spans="1:14" ht="32.4" customHeight="1">
      <c r="A45" s="628"/>
      <c r="B45" s="1208" t="s">
        <v>1391</v>
      </c>
      <c r="C45" s="1208"/>
      <c r="D45" s="252" t="s">
        <v>1392</v>
      </c>
      <c r="E45" s="425"/>
      <c r="F45" s="425"/>
      <c r="G45" s="425"/>
      <c r="H45" s="148" t="s">
        <v>107</v>
      </c>
      <c r="I45" s="425"/>
      <c r="J45" s="148" t="s">
        <v>107</v>
      </c>
      <c r="K45" s="425"/>
      <c r="L45" s="148" t="s">
        <v>107</v>
      </c>
      <c r="M45" s="706"/>
      <c r="N45" s="707" t="s">
        <v>107</v>
      </c>
    </row>
    <row r="46" spans="1:14" ht="31.2" customHeight="1">
      <c r="A46" s="628"/>
      <c r="B46" s="1208" t="s">
        <v>1393</v>
      </c>
      <c r="C46" s="1208"/>
      <c r="D46" s="252" t="s">
        <v>1394</v>
      </c>
      <c r="E46" s="425"/>
      <c r="F46" s="425"/>
      <c r="G46" s="425"/>
      <c r="H46" s="148" t="s">
        <v>107</v>
      </c>
      <c r="I46" s="425"/>
      <c r="J46" s="148" t="s">
        <v>107</v>
      </c>
      <c r="K46" s="425"/>
      <c r="L46" s="148" t="s">
        <v>107</v>
      </c>
      <c r="M46" s="706"/>
      <c r="N46" s="707" t="s">
        <v>107</v>
      </c>
    </row>
    <row r="47" spans="1:14" ht="18" customHeight="1">
      <c r="A47" s="628"/>
      <c r="B47" s="616" t="s">
        <v>1395</v>
      </c>
      <c r="C47" s="617"/>
      <c r="D47" s="252" t="s">
        <v>1396</v>
      </c>
      <c r="E47" s="425"/>
      <c r="F47" s="425"/>
      <c r="G47" s="425"/>
      <c r="H47" s="148" t="s">
        <v>107</v>
      </c>
      <c r="I47" s="425"/>
      <c r="J47" s="148" t="s">
        <v>107</v>
      </c>
      <c r="K47" s="425"/>
      <c r="L47" s="148" t="s">
        <v>107</v>
      </c>
      <c r="M47" s="706"/>
      <c r="N47" s="707" t="s">
        <v>107</v>
      </c>
    </row>
    <row r="48" spans="1:14" ht="18" customHeight="1">
      <c r="A48" s="627"/>
      <c r="B48" s="616" t="s">
        <v>1397</v>
      </c>
      <c r="C48" s="617"/>
      <c r="D48" s="292" t="s">
        <v>1398</v>
      </c>
      <c r="E48" s="425"/>
      <c r="F48" s="425"/>
      <c r="G48" s="425"/>
      <c r="H48" s="148" t="s">
        <v>107</v>
      </c>
      <c r="I48" s="425"/>
      <c r="J48" s="148" t="s">
        <v>107</v>
      </c>
      <c r="K48" s="425"/>
      <c r="L48" s="148" t="s">
        <v>107</v>
      </c>
      <c r="M48" s="706"/>
      <c r="N48" s="707" t="s">
        <v>107</v>
      </c>
    </row>
    <row r="49" spans="1:14" ht="15.6" customHeight="1">
      <c r="A49" s="620" t="s">
        <v>1399</v>
      </c>
      <c r="B49" s="617"/>
      <c r="C49" s="630"/>
      <c r="D49" s="252" t="s">
        <v>1400</v>
      </c>
      <c r="E49" s="425"/>
      <c r="F49" s="425"/>
      <c r="G49" s="425"/>
      <c r="H49" s="148" t="s">
        <v>107</v>
      </c>
      <c r="I49" s="425"/>
      <c r="J49" s="148" t="s">
        <v>107</v>
      </c>
      <c r="K49" s="425"/>
      <c r="L49" s="148" t="s">
        <v>107</v>
      </c>
      <c r="M49" s="706"/>
      <c r="N49" s="707" t="s">
        <v>107</v>
      </c>
    </row>
    <row r="50" spans="1:14" ht="18.600000000000001" customHeight="1">
      <c r="A50" s="627"/>
      <c r="B50" s="425" t="s">
        <v>1401</v>
      </c>
      <c r="C50" s="617"/>
      <c r="D50" s="252" t="s">
        <v>1402</v>
      </c>
      <c r="E50" s="425"/>
      <c r="F50" s="425"/>
      <c r="G50" s="425"/>
      <c r="H50" s="148" t="s">
        <v>107</v>
      </c>
      <c r="I50" s="425"/>
      <c r="J50" s="148" t="s">
        <v>107</v>
      </c>
      <c r="K50" s="425"/>
      <c r="L50" s="148" t="s">
        <v>107</v>
      </c>
      <c r="M50" s="706"/>
      <c r="N50" s="707" t="s">
        <v>107</v>
      </c>
    </row>
    <row r="51" spans="1:14" ht="14.4" customHeight="1">
      <c r="A51" s="620" t="s">
        <v>1403</v>
      </c>
      <c r="B51" s="617"/>
      <c r="C51" s="425"/>
      <c r="D51" s="252" t="s">
        <v>1404</v>
      </c>
      <c r="E51" s="425"/>
      <c r="F51" s="425"/>
      <c r="G51" s="425"/>
      <c r="H51" s="251" t="s">
        <v>107</v>
      </c>
      <c r="I51" s="425"/>
      <c r="J51" s="251" t="s">
        <v>107</v>
      </c>
      <c r="K51" s="425"/>
      <c r="L51" s="251" t="s">
        <v>107</v>
      </c>
      <c r="M51" s="706"/>
      <c r="N51" s="709" t="s">
        <v>107</v>
      </c>
    </row>
    <row r="52" spans="1:14" ht="18.600000000000001" customHeight="1">
      <c r="A52" s="620"/>
      <c r="B52" s="425" t="s">
        <v>1405</v>
      </c>
      <c r="C52" s="617"/>
      <c r="D52" s="252" t="s">
        <v>1406</v>
      </c>
      <c r="E52" s="425"/>
      <c r="F52" s="425"/>
      <c r="G52" s="425"/>
      <c r="H52" s="148" t="s">
        <v>107</v>
      </c>
      <c r="I52" s="425"/>
      <c r="J52" s="148" t="s">
        <v>107</v>
      </c>
      <c r="K52" s="425"/>
      <c r="L52" s="148" t="s">
        <v>107</v>
      </c>
      <c r="M52" s="706"/>
      <c r="N52" s="707" t="s">
        <v>107</v>
      </c>
    </row>
    <row r="53" spans="1:14">
      <c r="A53" s="620" t="s">
        <v>1407</v>
      </c>
      <c r="B53" s="617"/>
      <c r="C53" s="425"/>
      <c r="D53" s="252" t="s">
        <v>1408</v>
      </c>
      <c r="E53" s="425"/>
      <c r="F53" s="425"/>
      <c r="G53" s="425"/>
      <c r="H53" s="608" t="s">
        <v>107</v>
      </c>
      <c r="I53" s="425"/>
      <c r="J53" s="608" t="s">
        <v>107</v>
      </c>
      <c r="K53" s="425"/>
      <c r="L53" s="608" t="s">
        <v>107</v>
      </c>
      <c r="M53" s="706"/>
      <c r="N53" s="707" t="s">
        <v>107</v>
      </c>
    </row>
    <row r="54" spans="1:14">
      <c r="A54" s="620"/>
      <c r="B54" s="617" t="s">
        <v>1409</v>
      </c>
      <c r="C54" s="425"/>
      <c r="D54" s="252" t="s">
        <v>1410</v>
      </c>
      <c r="E54" s="425"/>
      <c r="F54" s="425"/>
      <c r="G54" s="425"/>
      <c r="H54" s="608" t="s">
        <v>107</v>
      </c>
      <c r="I54" s="425"/>
      <c r="J54" s="608" t="s">
        <v>107</v>
      </c>
      <c r="K54" s="425"/>
      <c r="L54" s="608" t="s">
        <v>107</v>
      </c>
      <c r="M54" s="706"/>
      <c r="N54" s="707" t="s">
        <v>107</v>
      </c>
    </row>
    <row r="55" spans="1:14" s="281" customFormat="1" ht="27.6" customHeight="1">
      <c r="A55" s="96"/>
      <c r="B55" s="1097" t="s">
        <v>1411</v>
      </c>
      <c r="C55" s="1098"/>
      <c r="D55" s="632" t="s">
        <v>1412</v>
      </c>
      <c r="E55" s="251"/>
      <c r="F55" s="251"/>
      <c r="G55" s="251"/>
      <c r="H55" s="251" t="s">
        <v>107</v>
      </c>
      <c r="I55" s="498"/>
      <c r="J55" s="251" t="s">
        <v>107</v>
      </c>
      <c r="K55" s="315"/>
      <c r="L55" s="251" t="s">
        <v>107</v>
      </c>
      <c r="M55" s="315"/>
      <c r="N55" s="709" t="s">
        <v>107</v>
      </c>
    </row>
    <row r="56" spans="1:14" s="281" customFormat="1" ht="27" customHeight="1">
      <c r="A56" s="96"/>
      <c r="B56" s="631"/>
      <c r="C56" s="633" t="s">
        <v>1413</v>
      </c>
      <c r="D56" s="632" t="s">
        <v>1414</v>
      </c>
      <c r="E56" s="251"/>
      <c r="F56" s="251"/>
      <c r="G56" s="251"/>
      <c r="H56" s="251" t="s">
        <v>109</v>
      </c>
      <c r="I56" s="498"/>
      <c r="J56" s="251" t="s">
        <v>109</v>
      </c>
      <c r="K56" s="315"/>
      <c r="L56" s="251" t="s">
        <v>109</v>
      </c>
      <c r="M56" s="315"/>
      <c r="N56" s="709" t="s">
        <v>109</v>
      </c>
    </row>
    <row r="57" spans="1:14" s="281" customFormat="1" ht="33" customHeight="1">
      <c r="A57" s="96"/>
      <c r="B57" s="631"/>
      <c r="C57" s="633" t="s">
        <v>1415</v>
      </c>
      <c r="D57" s="632" t="s">
        <v>1416</v>
      </c>
      <c r="E57" s="251"/>
      <c r="F57" s="251"/>
      <c r="G57" s="251"/>
      <c r="H57" s="251" t="s">
        <v>109</v>
      </c>
      <c r="I57" s="498"/>
      <c r="J57" s="251" t="s">
        <v>109</v>
      </c>
      <c r="K57" s="315"/>
      <c r="L57" s="251" t="s">
        <v>109</v>
      </c>
      <c r="M57" s="315"/>
      <c r="N57" s="709" t="s">
        <v>109</v>
      </c>
    </row>
    <row r="58" spans="1:14" ht="16.95" customHeight="1">
      <c r="A58" s="620"/>
      <c r="B58" s="616" t="s">
        <v>1417</v>
      </c>
      <c r="C58" s="617"/>
      <c r="D58" s="252" t="s">
        <v>1418</v>
      </c>
      <c r="E58" s="425"/>
      <c r="F58" s="425"/>
      <c r="G58" s="425"/>
      <c r="H58" s="148" t="s">
        <v>107</v>
      </c>
      <c r="I58" s="425"/>
      <c r="J58" s="148" t="s">
        <v>107</v>
      </c>
      <c r="K58" s="425"/>
      <c r="L58" s="148" t="s">
        <v>107</v>
      </c>
      <c r="M58" s="706"/>
      <c r="N58" s="707" t="s">
        <v>107</v>
      </c>
    </row>
    <row r="59" spans="1:14" ht="27.6" customHeight="1">
      <c r="A59" s="1227" t="s">
        <v>1419</v>
      </c>
      <c r="B59" s="1228"/>
      <c r="C59" s="1228"/>
      <c r="D59" s="252" t="s">
        <v>1420</v>
      </c>
      <c r="E59" s="425"/>
      <c r="F59" s="425"/>
      <c r="G59" s="425"/>
      <c r="H59" s="148" t="s">
        <v>107</v>
      </c>
      <c r="I59" s="425"/>
      <c r="J59" s="148" t="s">
        <v>107</v>
      </c>
      <c r="K59" s="425"/>
      <c r="L59" s="148" t="s">
        <v>107</v>
      </c>
      <c r="M59" s="706"/>
      <c r="N59" s="707" t="s">
        <v>107</v>
      </c>
    </row>
    <row r="60" spans="1:14" ht="19.2" customHeight="1">
      <c r="A60" s="208"/>
      <c r="B60" s="616" t="s">
        <v>1421</v>
      </c>
      <c r="C60" s="617"/>
      <c r="D60" s="252" t="s">
        <v>1422</v>
      </c>
      <c r="E60" s="148"/>
      <c r="F60" s="148"/>
      <c r="G60" s="148" t="s">
        <v>109</v>
      </c>
      <c r="H60" s="148" t="s">
        <v>107</v>
      </c>
      <c r="I60" s="148" t="s">
        <v>109</v>
      </c>
      <c r="J60" s="148" t="s">
        <v>107</v>
      </c>
      <c r="K60" s="148" t="s">
        <v>109</v>
      </c>
      <c r="L60" s="148" t="s">
        <v>107</v>
      </c>
      <c r="M60" s="706"/>
      <c r="N60" s="707" t="s">
        <v>107</v>
      </c>
    </row>
    <row r="61" spans="1:14" ht="28.95" customHeight="1">
      <c r="A61" s="208"/>
      <c r="B61" s="1208" t="s">
        <v>1423</v>
      </c>
      <c r="C61" s="1208"/>
      <c r="D61" s="252" t="s">
        <v>1424</v>
      </c>
      <c r="E61" s="425"/>
      <c r="F61" s="425"/>
      <c r="G61" s="425"/>
      <c r="H61" s="148" t="s">
        <v>107</v>
      </c>
      <c r="I61" s="425"/>
      <c r="J61" s="148" t="s">
        <v>107</v>
      </c>
      <c r="K61" s="425"/>
      <c r="L61" s="148" t="s">
        <v>107</v>
      </c>
      <c r="M61" s="706"/>
      <c r="N61" s="707" t="s">
        <v>107</v>
      </c>
    </row>
    <row r="62" spans="1:14" ht="19.2" customHeight="1">
      <c r="A62" s="208"/>
      <c r="B62" s="616" t="s">
        <v>1425</v>
      </c>
      <c r="C62" s="617"/>
      <c r="D62" s="252" t="s">
        <v>1426</v>
      </c>
      <c r="E62" s="425"/>
      <c r="F62" s="425"/>
      <c r="G62" s="425"/>
      <c r="H62" s="148" t="s">
        <v>107</v>
      </c>
      <c r="I62" s="425"/>
      <c r="J62" s="148" t="s">
        <v>107</v>
      </c>
      <c r="K62" s="425"/>
      <c r="L62" s="148" t="s">
        <v>107</v>
      </c>
      <c r="M62" s="706"/>
      <c r="N62" s="707" t="s">
        <v>107</v>
      </c>
    </row>
    <row r="63" spans="1:14" ht="19.2" customHeight="1">
      <c r="A63" s="208"/>
      <c r="B63" s="616" t="s">
        <v>1427</v>
      </c>
      <c r="C63" s="617"/>
      <c r="D63" s="252" t="s">
        <v>1428</v>
      </c>
      <c r="E63" s="425"/>
      <c r="F63" s="425"/>
      <c r="G63" s="425"/>
      <c r="H63" s="148" t="s">
        <v>107</v>
      </c>
      <c r="I63" s="425"/>
      <c r="J63" s="148" t="s">
        <v>107</v>
      </c>
      <c r="K63" s="425"/>
      <c r="L63" s="148" t="s">
        <v>107</v>
      </c>
      <c r="M63" s="706"/>
      <c r="N63" s="707" t="s">
        <v>107</v>
      </c>
    </row>
    <row r="64" spans="1:14" ht="13.2" customHeight="1">
      <c r="A64" s="620" t="s">
        <v>1429</v>
      </c>
      <c r="B64" s="634"/>
      <c r="C64" s="635"/>
      <c r="D64" s="614" t="s">
        <v>1430</v>
      </c>
      <c r="E64" s="425"/>
      <c r="F64" s="425"/>
      <c r="G64" s="425"/>
      <c r="H64" s="148" t="s">
        <v>107</v>
      </c>
      <c r="I64" s="425"/>
      <c r="J64" s="148" t="s">
        <v>107</v>
      </c>
      <c r="K64" s="425"/>
      <c r="L64" s="148" t="s">
        <v>107</v>
      </c>
      <c r="M64" s="706"/>
      <c r="N64" s="707" t="s">
        <v>107</v>
      </c>
    </row>
    <row r="65" spans="1:14" ht="18.600000000000001" customHeight="1">
      <c r="A65" s="620" t="s">
        <v>1431</v>
      </c>
      <c r="B65" s="617"/>
      <c r="C65" s="425"/>
      <c r="D65" s="252" t="s">
        <v>1432</v>
      </c>
      <c r="E65" s="425"/>
      <c r="F65" s="425"/>
      <c r="G65" s="425"/>
      <c r="H65" s="148" t="s">
        <v>107</v>
      </c>
      <c r="I65" s="425"/>
      <c r="J65" s="148" t="s">
        <v>107</v>
      </c>
      <c r="K65" s="425"/>
      <c r="L65" s="148" t="s">
        <v>107</v>
      </c>
      <c r="M65" s="706"/>
      <c r="N65" s="707" t="s">
        <v>107</v>
      </c>
    </row>
    <row r="66" spans="1:14" ht="18.600000000000001" customHeight="1">
      <c r="A66" s="620"/>
      <c r="B66" s="425" t="s">
        <v>1433</v>
      </c>
      <c r="C66" s="617"/>
      <c r="D66" s="252" t="s">
        <v>1434</v>
      </c>
      <c r="E66" s="425"/>
      <c r="F66" s="425"/>
      <c r="G66" s="425"/>
      <c r="H66" s="148" t="s">
        <v>107</v>
      </c>
      <c r="I66" s="425"/>
      <c r="J66" s="148" t="s">
        <v>107</v>
      </c>
      <c r="K66" s="425"/>
      <c r="L66" s="148" t="s">
        <v>107</v>
      </c>
      <c r="M66" s="706"/>
      <c r="N66" s="707" t="s">
        <v>107</v>
      </c>
    </row>
    <row r="67" spans="1:14" ht="18.600000000000001" customHeight="1">
      <c r="A67" s="620"/>
      <c r="B67" s="425" t="s">
        <v>1435</v>
      </c>
      <c r="C67" s="617"/>
      <c r="D67" s="252" t="s">
        <v>1436</v>
      </c>
      <c r="E67" s="425"/>
      <c r="F67" s="425"/>
      <c r="G67" s="425"/>
      <c r="H67" s="251" t="s">
        <v>107</v>
      </c>
      <c r="I67" s="425"/>
      <c r="J67" s="251" t="s">
        <v>107</v>
      </c>
      <c r="K67" s="425"/>
      <c r="L67" s="251" t="s">
        <v>107</v>
      </c>
      <c r="M67" s="706"/>
      <c r="N67" s="709" t="s">
        <v>107</v>
      </c>
    </row>
    <row r="68" spans="1:14" s="22" customFormat="1" ht="18" customHeight="1">
      <c r="A68" s="96" t="s">
        <v>1437</v>
      </c>
      <c r="B68" s="250"/>
      <c r="C68" s="97"/>
      <c r="D68" s="98" t="s">
        <v>193</v>
      </c>
      <c r="E68" s="251"/>
      <c r="F68" s="251"/>
      <c r="G68" s="251"/>
      <c r="H68" s="148" t="s">
        <v>107</v>
      </c>
      <c r="I68" s="251"/>
      <c r="J68" s="148" t="s">
        <v>107</v>
      </c>
      <c r="K68" s="251"/>
      <c r="L68" s="148" t="s">
        <v>107</v>
      </c>
      <c r="M68" s="708"/>
      <c r="N68" s="707" t="s">
        <v>107</v>
      </c>
    </row>
    <row r="69" spans="1:14" s="107" customFormat="1" ht="30" customHeight="1">
      <c r="A69" s="1092" t="s">
        <v>1438</v>
      </c>
      <c r="B69" s="1093"/>
      <c r="C69" s="1093"/>
      <c r="D69" s="252" t="s">
        <v>1439</v>
      </c>
      <c r="E69" s="251"/>
      <c r="F69" s="251"/>
      <c r="G69" s="251"/>
      <c r="H69" s="251" t="s">
        <v>107</v>
      </c>
      <c r="I69" s="251"/>
      <c r="J69" s="251" t="s">
        <v>107</v>
      </c>
      <c r="K69" s="251"/>
      <c r="L69" s="251" t="s">
        <v>107</v>
      </c>
      <c r="M69" s="710"/>
      <c r="N69" s="709" t="s">
        <v>107</v>
      </c>
    </row>
    <row r="70" spans="1:14" s="107" customFormat="1" ht="30.75" customHeight="1">
      <c r="A70" s="350"/>
      <c r="B70" s="1213" t="s">
        <v>1440</v>
      </c>
      <c r="C70" s="1213"/>
      <c r="D70" s="252" t="s">
        <v>1441</v>
      </c>
      <c r="E70" s="251"/>
      <c r="F70" s="251"/>
      <c r="G70" s="251" t="s">
        <v>109</v>
      </c>
      <c r="H70" s="251" t="s">
        <v>109</v>
      </c>
      <c r="I70" s="251" t="s">
        <v>109</v>
      </c>
      <c r="J70" s="251" t="s">
        <v>109</v>
      </c>
      <c r="K70" s="251" t="s">
        <v>109</v>
      </c>
      <c r="L70" s="251" t="s">
        <v>109</v>
      </c>
      <c r="M70" s="710"/>
      <c r="N70" s="709" t="s">
        <v>109</v>
      </c>
    </row>
    <row r="71" spans="1:14" s="107" customFormat="1" ht="30.75" customHeight="1">
      <c r="A71" s="350"/>
      <c r="B71" s="636"/>
      <c r="C71" s="452" t="s">
        <v>1442</v>
      </c>
      <c r="D71" s="252" t="s">
        <v>1443</v>
      </c>
      <c r="E71" s="251"/>
      <c r="F71" s="251"/>
      <c r="G71" s="251" t="s">
        <v>109</v>
      </c>
      <c r="H71" s="251" t="s">
        <v>109</v>
      </c>
      <c r="I71" s="251" t="s">
        <v>109</v>
      </c>
      <c r="J71" s="251" t="s">
        <v>109</v>
      </c>
      <c r="K71" s="251" t="s">
        <v>109</v>
      </c>
      <c r="L71" s="251" t="s">
        <v>109</v>
      </c>
      <c r="M71" s="710"/>
      <c r="N71" s="709" t="s">
        <v>109</v>
      </c>
    </row>
    <row r="72" spans="1:14" s="107" customFormat="1" ht="35.25" customHeight="1">
      <c r="A72" s="350"/>
      <c r="B72" s="636"/>
      <c r="C72" s="452" t="s">
        <v>360</v>
      </c>
      <c r="D72" s="252" t="s">
        <v>1444</v>
      </c>
      <c r="E72" s="251"/>
      <c r="F72" s="251"/>
      <c r="G72" s="251" t="s">
        <v>109</v>
      </c>
      <c r="H72" s="251" t="s">
        <v>107</v>
      </c>
      <c r="I72" s="251" t="s">
        <v>109</v>
      </c>
      <c r="J72" s="251" t="s">
        <v>107</v>
      </c>
      <c r="K72" s="251" t="s">
        <v>109</v>
      </c>
      <c r="L72" s="251" t="s">
        <v>107</v>
      </c>
      <c r="M72" s="710"/>
      <c r="N72" s="709" t="s">
        <v>107</v>
      </c>
    </row>
    <row r="73" spans="1:14" s="107" customFormat="1" ht="16.2" customHeight="1">
      <c r="A73" s="96"/>
      <c r="B73" s="1087" t="s">
        <v>1445</v>
      </c>
      <c r="C73" s="1087"/>
      <c r="D73" s="289" t="s">
        <v>1446</v>
      </c>
      <c r="E73" s="251"/>
      <c r="F73" s="251"/>
      <c r="G73" s="251" t="s">
        <v>109</v>
      </c>
      <c r="H73" s="251" t="s">
        <v>107</v>
      </c>
      <c r="I73" s="251" t="s">
        <v>109</v>
      </c>
      <c r="J73" s="251" t="s">
        <v>107</v>
      </c>
      <c r="K73" s="251" t="s">
        <v>109</v>
      </c>
      <c r="L73" s="251" t="s">
        <v>107</v>
      </c>
      <c r="M73" s="710"/>
      <c r="N73" s="709" t="s">
        <v>107</v>
      </c>
    </row>
    <row r="74" spans="1:14" s="22" customFormat="1" ht="18" customHeight="1">
      <c r="A74" s="96" t="s">
        <v>2555</v>
      </c>
      <c r="B74" s="637"/>
      <c r="C74" s="452"/>
      <c r="D74" s="252" t="s">
        <v>1447</v>
      </c>
      <c r="E74" s="251"/>
      <c r="F74" s="251"/>
      <c r="G74" s="251"/>
      <c r="H74" s="251" t="s">
        <v>107</v>
      </c>
      <c r="I74" s="251"/>
      <c r="J74" s="251" t="s">
        <v>107</v>
      </c>
      <c r="K74" s="251"/>
      <c r="L74" s="251" t="s">
        <v>107</v>
      </c>
      <c r="M74" s="708"/>
      <c r="N74" s="709" t="s">
        <v>107</v>
      </c>
    </row>
    <row r="75" spans="1:14" s="107" customFormat="1" ht="23.25" customHeight="1">
      <c r="A75" s="96"/>
      <c r="B75" s="1087" t="s">
        <v>1448</v>
      </c>
      <c r="C75" s="1087"/>
      <c r="D75" s="289" t="s">
        <v>1449</v>
      </c>
      <c r="E75" s="251"/>
      <c r="F75" s="251"/>
      <c r="G75" s="251" t="s">
        <v>109</v>
      </c>
      <c r="H75" s="251" t="s">
        <v>107</v>
      </c>
      <c r="I75" s="251" t="s">
        <v>109</v>
      </c>
      <c r="J75" s="251" t="s">
        <v>107</v>
      </c>
      <c r="K75" s="251" t="s">
        <v>109</v>
      </c>
      <c r="L75" s="251" t="s">
        <v>107</v>
      </c>
      <c r="M75" s="710"/>
      <c r="N75" s="709" t="s">
        <v>107</v>
      </c>
    </row>
    <row r="76" spans="1:14" s="107" customFormat="1" ht="18" customHeight="1">
      <c r="A76" s="96"/>
      <c r="B76" s="1217" t="s">
        <v>2554</v>
      </c>
      <c r="C76" s="1098"/>
      <c r="D76" s="903" t="s">
        <v>2553</v>
      </c>
      <c r="E76" s="251"/>
      <c r="F76" s="251"/>
      <c r="G76" s="251"/>
      <c r="H76" s="251"/>
      <c r="I76" s="251"/>
      <c r="J76" s="251"/>
      <c r="K76" s="251"/>
      <c r="L76" s="251"/>
      <c r="M76" s="710"/>
      <c r="N76" s="709"/>
    </row>
    <row r="77" spans="1:14" ht="18.600000000000001" customHeight="1">
      <c r="A77" s="618" t="s">
        <v>1450</v>
      </c>
      <c r="B77" s="425"/>
      <c r="C77" s="425"/>
      <c r="D77" s="614" t="s">
        <v>875</v>
      </c>
      <c r="E77" s="425"/>
      <c r="F77" s="425"/>
      <c r="G77" s="425"/>
      <c r="H77" s="148" t="s">
        <v>107</v>
      </c>
      <c r="I77" s="425"/>
      <c r="J77" s="148" t="s">
        <v>107</v>
      </c>
      <c r="K77" s="425"/>
      <c r="L77" s="148" t="s">
        <v>107</v>
      </c>
      <c r="M77" s="706"/>
      <c r="N77" s="707" t="s">
        <v>107</v>
      </c>
    </row>
    <row r="78" spans="1:14" ht="30" customHeight="1">
      <c r="A78" s="1080" t="s">
        <v>1451</v>
      </c>
      <c r="B78" s="1081"/>
      <c r="C78" s="1081"/>
      <c r="D78" s="614" t="s">
        <v>876</v>
      </c>
      <c r="E78" s="425"/>
      <c r="F78" s="425"/>
      <c r="G78" s="425"/>
      <c r="H78" s="148" t="s">
        <v>107</v>
      </c>
      <c r="I78" s="425"/>
      <c r="J78" s="148" t="s">
        <v>107</v>
      </c>
      <c r="K78" s="425"/>
      <c r="L78" s="148" t="s">
        <v>107</v>
      </c>
      <c r="M78" s="706"/>
      <c r="N78" s="707" t="s">
        <v>107</v>
      </c>
    </row>
    <row r="79" spans="1:14" ht="27" customHeight="1">
      <c r="A79" s="1242" t="s">
        <v>1452</v>
      </c>
      <c r="B79" s="1243"/>
      <c r="C79" s="1243"/>
      <c r="D79" s="252" t="s">
        <v>1453</v>
      </c>
      <c r="E79" s="425"/>
      <c r="F79" s="425"/>
      <c r="G79" s="425"/>
      <c r="H79" s="148" t="s">
        <v>107</v>
      </c>
      <c r="I79" s="425"/>
      <c r="J79" s="148" t="s">
        <v>107</v>
      </c>
      <c r="K79" s="425"/>
      <c r="L79" s="148" t="s">
        <v>107</v>
      </c>
      <c r="M79" s="706"/>
      <c r="N79" s="707" t="s">
        <v>107</v>
      </c>
    </row>
    <row r="80" spans="1:14" ht="18.600000000000001" customHeight="1">
      <c r="A80" s="618"/>
      <c r="B80" s="425" t="s">
        <v>1454</v>
      </c>
      <c r="C80" s="425"/>
      <c r="D80" s="252" t="s">
        <v>1455</v>
      </c>
      <c r="E80" s="425"/>
      <c r="F80" s="425"/>
      <c r="G80" s="425"/>
      <c r="H80" s="148" t="s">
        <v>107</v>
      </c>
      <c r="I80" s="425"/>
      <c r="J80" s="148" t="s">
        <v>107</v>
      </c>
      <c r="K80" s="425"/>
      <c r="L80" s="148" t="s">
        <v>107</v>
      </c>
      <c r="M80" s="706"/>
      <c r="N80" s="707" t="s">
        <v>107</v>
      </c>
    </row>
    <row r="81" spans="1:14" ht="40.950000000000003" customHeight="1">
      <c r="A81" s="618"/>
      <c r="B81" s="1216" t="s">
        <v>1456</v>
      </c>
      <c r="C81" s="1216"/>
      <c r="D81" s="252" t="s">
        <v>1457</v>
      </c>
      <c r="E81" s="425"/>
      <c r="F81" s="425"/>
      <c r="G81" s="425"/>
      <c r="H81" s="148" t="s">
        <v>107</v>
      </c>
      <c r="I81" s="425"/>
      <c r="J81" s="148" t="s">
        <v>107</v>
      </c>
      <c r="K81" s="425"/>
      <c r="L81" s="148" t="s">
        <v>107</v>
      </c>
      <c r="M81" s="706"/>
      <c r="N81" s="707" t="s">
        <v>107</v>
      </c>
    </row>
    <row r="82" spans="1:14" ht="39" customHeight="1">
      <c r="A82" s="618"/>
      <c r="B82" s="1216" t="s">
        <v>1458</v>
      </c>
      <c r="C82" s="1216"/>
      <c r="D82" s="252" t="s">
        <v>1459</v>
      </c>
      <c r="E82" s="425"/>
      <c r="F82" s="425"/>
      <c r="G82" s="425"/>
      <c r="H82" s="148" t="s">
        <v>107</v>
      </c>
      <c r="I82" s="425"/>
      <c r="J82" s="148" t="s">
        <v>107</v>
      </c>
      <c r="K82" s="425"/>
      <c r="L82" s="148" t="s">
        <v>107</v>
      </c>
      <c r="M82" s="706"/>
      <c r="N82" s="707" t="s">
        <v>107</v>
      </c>
    </row>
    <row r="83" spans="1:14" s="22" customFormat="1" ht="20.25" customHeight="1">
      <c r="A83" s="435"/>
      <c r="B83" s="1150" t="s">
        <v>1460</v>
      </c>
      <c r="C83" s="1150"/>
      <c r="D83" s="289" t="s">
        <v>1461</v>
      </c>
      <c r="E83" s="251"/>
      <c r="F83" s="251"/>
      <c r="G83" s="251"/>
      <c r="H83" s="148" t="s">
        <v>107</v>
      </c>
      <c r="I83" s="251"/>
      <c r="J83" s="148" t="s">
        <v>107</v>
      </c>
      <c r="K83" s="251"/>
      <c r="L83" s="148" t="s">
        <v>107</v>
      </c>
      <c r="M83" s="708"/>
      <c r="N83" s="707" t="s">
        <v>107</v>
      </c>
    </row>
    <row r="84" spans="1:14" s="22" customFormat="1" ht="68.400000000000006" customHeight="1">
      <c r="A84" s="435"/>
      <c r="B84" s="1221" t="s">
        <v>1462</v>
      </c>
      <c r="C84" s="1110"/>
      <c r="D84" s="289" t="s">
        <v>1463</v>
      </c>
      <c r="E84" s="251"/>
      <c r="F84" s="251"/>
      <c r="G84" s="251"/>
      <c r="H84" s="148" t="s">
        <v>107</v>
      </c>
      <c r="I84" s="251"/>
      <c r="J84" s="148" t="s">
        <v>107</v>
      </c>
      <c r="K84" s="251"/>
      <c r="L84" s="148" t="s">
        <v>107</v>
      </c>
      <c r="M84" s="708"/>
      <c r="N84" s="707" t="s">
        <v>107</v>
      </c>
    </row>
    <row r="85" spans="1:14" ht="43.95" customHeight="1">
      <c r="A85" s="1143" t="s">
        <v>2560</v>
      </c>
      <c r="B85" s="1240"/>
      <c r="C85" s="1241"/>
      <c r="D85" s="615" t="s">
        <v>1464</v>
      </c>
      <c r="E85" s="425"/>
      <c r="F85" s="425"/>
      <c r="G85" s="425"/>
      <c r="H85" s="148" t="s">
        <v>107</v>
      </c>
      <c r="I85" s="425"/>
      <c r="J85" s="148" t="s">
        <v>107</v>
      </c>
      <c r="K85" s="425"/>
      <c r="L85" s="148" t="s">
        <v>107</v>
      </c>
      <c r="M85" s="706"/>
      <c r="N85" s="707" t="s">
        <v>107</v>
      </c>
    </row>
    <row r="86" spans="1:14" ht="18.600000000000001" customHeight="1">
      <c r="A86" s="618"/>
      <c r="B86" s="616" t="s">
        <v>1465</v>
      </c>
      <c r="C86" s="617"/>
      <c r="D86" s="252" t="s">
        <v>1466</v>
      </c>
      <c r="E86" s="425"/>
      <c r="F86" s="425"/>
      <c r="G86" s="425"/>
      <c r="H86" s="251" t="s">
        <v>107</v>
      </c>
      <c r="I86" s="425"/>
      <c r="J86" s="251" t="s">
        <v>107</v>
      </c>
      <c r="K86" s="425"/>
      <c r="L86" s="251" t="s">
        <v>107</v>
      </c>
      <c r="M86" s="706"/>
      <c r="N86" s="709" t="s">
        <v>107</v>
      </c>
    </row>
    <row r="87" spans="1:14" ht="33" customHeight="1">
      <c r="A87" s="618"/>
      <c r="B87" s="1208" t="s">
        <v>1467</v>
      </c>
      <c r="C87" s="1208"/>
      <c r="D87" s="252" t="s">
        <v>1468</v>
      </c>
      <c r="E87" s="425"/>
      <c r="F87" s="425"/>
      <c r="G87" s="425"/>
      <c r="H87" s="148" t="s">
        <v>107</v>
      </c>
      <c r="I87" s="425"/>
      <c r="J87" s="148" t="s">
        <v>107</v>
      </c>
      <c r="K87" s="425"/>
      <c r="L87" s="148" t="s">
        <v>107</v>
      </c>
      <c r="M87" s="706"/>
      <c r="N87" s="707" t="s">
        <v>107</v>
      </c>
    </row>
    <row r="88" spans="1:14" ht="25.5" customHeight="1">
      <c r="A88" s="618"/>
      <c r="B88" s="1208" t="s">
        <v>1469</v>
      </c>
      <c r="C88" s="1208"/>
      <c r="D88" s="252" t="s">
        <v>1470</v>
      </c>
      <c r="E88" s="425"/>
      <c r="F88" s="425"/>
      <c r="G88" s="425"/>
      <c r="H88" s="251" t="s">
        <v>107</v>
      </c>
      <c r="I88" s="425"/>
      <c r="J88" s="251" t="s">
        <v>107</v>
      </c>
      <c r="K88" s="425"/>
      <c r="L88" s="251" t="s">
        <v>107</v>
      </c>
      <c r="M88" s="706"/>
      <c r="N88" s="709" t="s">
        <v>107</v>
      </c>
    </row>
    <row r="89" spans="1:14" ht="15" customHeight="1">
      <c r="A89" s="618"/>
      <c r="B89" s="1208" t="s">
        <v>1471</v>
      </c>
      <c r="C89" s="1208"/>
      <c r="D89" s="252" t="s">
        <v>1472</v>
      </c>
      <c r="E89" s="425"/>
      <c r="F89" s="425"/>
      <c r="G89" s="425"/>
      <c r="H89" s="251" t="s">
        <v>107</v>
      </c>
      <c r="I89" s="425"/>
      <c r="J89" s="251" t="s">
        <v>107</v>
      </c>
      <c r="K89" s="425"/>
      <c r="L89" s="251" t="s">
        <v>107</v>
      </c>
      <c r="M89" s="706"/>
      <c r="N89" s="709" t="s">
        <v>107</v>
      </c>
    </row>
    <row r="90" spans="1:14" ht="30.75" customHeight="1">
      <c r="A90" s="618"/>
      <c r="B90" s="1208" t="s">
        <v>1473</v>
      </c>
      <c r="C90" s="1208"/>
      <c r="D90" s="252" t="s">
        <v>1474</v>
      </c>
      <c r="E90" s="425"/>
      <c r="F90" s="425"/>
      <c r="G90" s="425"/>
      <c r="H90" s="148" t="s">
        <v>107</v>
      </c>
      <c r="I90" s="425"/>
      <c r="J90" s="148" t="s">
        <v>107</v>
      </c>
      <c r="K90" s="425"/>
      <c r="L90" s="148" t="s">
        <v>107</v>
      </c>
      <c r="M90" s="706"/>
      <c r="N90" s="707" t="s">
        <v>107</v>
      </c>
    </row>
    <row r="91" spans="1:14" ht="44.25" customHeight="1">
      <c r="A91" s="618"/>
      <c r="B91" s="629"/>
      <c r="C91" s="195" t="s">
        <v>1475</v>
      </c>
      <c r="D91" s="252" t="s">
        <v>1476</v>
      </c>
      <c r="E91" s="425"/>
      <c r="F91" s="425"/>
      <c r="G91" s="425"/>
      <c r="H91" s="148" t="s">
        <v>107</v>
      </c>
      <c r="I91" s="425"/>
      <c r="J91" s="148" t="s">
        <v>107</v>
      </c>
      <c r="K91" s="425"/>
      <c r="L91" s="148" t="s">
        <v>107</v>
      </c>
      <c r="M91" s="706"/>
      <c r="N91" s="707" t="s">
        <v>107</v>
      </c>
    </row>
    <row r="92" spans="1:14" ht="31.2" customHeight="1">
      <c r="A92" s="618"/>
      <c r="B92" s="629"/>
      <c r="C92" s="195" t="s">
        <v>1477</v>
      </c>
      <c r="D92" s="252" t="s">
        <v>1478</v>
      </c>
      <c r="E92" s="425"/>
      <c r="F92" s="425"/>
      <c r="G92" s="425"/>
      <c r="H92" s="148" t="s">
        <v>107</v>
      </c>
      <c r="I92" s="425"/>
      <c r="J92" s="148" t="s">
        <v>107</v>
      </c>
      <c r="K92" s="425"/>
      <c r="L92" s="148" t="s">
        <v>107</v>
      </c>
      <c r="M92" s="706"/>
      <c r="N92" s="707" t="s">
        <v>107</v>
      </c>
    </row>
    <row r="93" spans="1:14" ht="33" customHeight="1">
      <c r="A93" s="618"/>
      <c r="B93" s="629"/>
      <c r="C93" s="629" t="s">
        <v>1479</v>
      </c>
      <c r="D93" s="252" t="s">
        <v>1480</v>
      </c>
      <c r="E93" s="425"/>
      <c r="F93" s="425"/>
      <c r="G93" s="425"/>
      <c r="H93" s="148" t="s">
        <v>107</v>
      </c>
      <c r="I93" s="425"/>
      <c r="J93" s="148" t="s">
        <v>107</v>
      </c>
      <c r="K93" s="425"/>
      <c r="L93" s="148" t="s">
        <v>107</v>
      </c>
      <c r="M93" s="706"/>
      <c r="N93" s="707" t="s">
        <v>107</v>
      </c>
    </row>
    <row r="94" spans="1:14" ht="39.75" customHeight="1">
      <c r="A94" s="618"/>
      <c r="B94" s="1208" t="s">
        <v>1481</v>
      </c>
      <c r="C94" s="1208"/>
      <c r="D94" s="252" t="s">
        <v>1482</v>
      </c>
      <c r="E94" s="425"/>
      <c r="F94" s="425"/>
      <c r="G94" s="425"/>
      <c r="H94" s="148" t="s">
        <v>107</v>
      </c>
      <c r="I94" s="425"/>
      <c r="J94" s="148" t="s">
        <v>107</v>
      </c>
      <c r="K94" s="425"/>
      <c r="L94" s="148" t="s">
        <v>107</v>
      </c>
      <c r="M94" s="706"/>
      <c r="N94" s="707" t="s">
        <v>107</v>
      </c>
    </row>
    <row r="95" spans="1:14" ht="42.75" customHeight="1">
      <c r="A95" s="618"/>
      <c r="B95" s="629"/>
      <c r="C95" s="195" t="s">
        <v>1483</v>
      </c>
      <c r="D95" s="252" t="s">
        <v>1484</v>
      </c>
      <c r="E95" s="425"/>
      <c r="F95" s="425"/>
      <c r="G95" s="425"/>
      <c r="H95" s="148" t="s">
        <v>107</v>
      </c>
      <c r="I95" s="425"/>
      <c r="J95" s="148" t="s">
        <v>107</v>
      </c>
      <c r="K95" s="425"/>
      <c r="L95" s="148" t="s">
        <v>107</v>
      </c>
      <c r="M95" s="706"/>
      <c r="N95" s="707" t="s">
        <v>107</v>
      </c>
    </row>
    <row r="96" spans="1:14" ht="43.5" customHeight="1">
      <c r="A96" s="618"/>
      <c r="B96" s="629"/>
      <c r="C96" s="195" t="s">
        <v>1485</v>
      </c>
      <c r="D96" s="252" t="s">
        <v>1486</v>
      </c>
      <c r="E96" s="425"/>
      <c r="F96" s="425"/>
      <c r="G96" s="425"/>
      <c r="H96" s="148" t="s">
        <v>107</v>
      </c>
      <c r="I96" s="425"/>
      <c r="J96" s="148" t="s">
        <v>107</v>
      </c>
      <c r="K96" s="425"/>
      <c r="L96" s="148" t="s">
        <v>107</v>
      </c>
      <c r="M96" s="706"/>
      <c r="N96" s="707" t="s">
        <v>107</v>
      </c>
    </row>
    <row r="97" spans="1:14" ht="27.75" customHeight="1">
      <c r="A97" s="618"/>
      <c r="B97" s="629"/>
      <c r="C97" s="195" t="s">
        <v>1487</v>
      </c>
      <c r="D97" s="252" t="s">
        <v>1488</v>
      </c>
      <c r="E97" s="425"/>
      <c r="F97" s="425"/>
      <c r="G97" s="425"/>
      <c r="H97" s="251" t="s">
        <v>107</v>
      </c>
      <c r="I97" s="425"/>
      <c r="J97" s="251" t="s">
        <v>107</v>
      </c>
      <c r="K97" s="425"/>
      <c r="L97" s="251" t="s">
        <v>107</v>
      </c>
      <c r="M97" s="706"/>
      <c r="N97" s="709" t="s">
        <v>107</v>
      </c>
    </row>
    <row r="98" spans="1:14" ht="25.5" customHeight="1">
      <c r="A98" s="618"/>
      <c r="B98" s="1134" t="s">
        <v>1489</v>
      </c>
      <c r="C98" s="1212"/>
      <c r="D98" s="252" t="s">
        <v>1490</v>
      </c>
      <c r="E98" s="425"/>
      <c r="F98" s="425"/>
      <c r="G98" s="425"/>
      <c r="H98" s="148" t="s">
        <v>107</v>
      </c>
      <c r="I98" s="425"/>
      <c r="J98" s="148" t="s">
        <v>107</v>
      </c>
      <c r="K98" s="425"/>
      <c r="L98" s="148" t="s">
        <v>107</v>
      </c>
      <c r="M98" s="706"/>
      <c r="N98" s="707" t="s">
        <v>107</v>
      </c>
    </row>
    <row r="99" spans="1:14" s="732" customFormat="1" ht="43.2" customHeight="1">
      <c r="A99" s="728"/>
      <c r="B99" s="1211" t="s">
        <v>1491</v>
      </c>
      <c r="C99" s="1212"/>
      <c r="D99" s="729" t="s">
        <v>1492</v>
      </c>
      <c r="E99" s="730"/>
      <c r="F99" s="730"/>
      <c r="G99" s="730"/>
      <c r="H99" s="705" t="s">
        <v>107</v>
      </c>
      <c r="I99" s="730"/>
      <c r="J99" s="705" t="s">
        <v>107</v>
      </c>
      <c r="K99" s="730"/>
      <c r="L99" s="705" t="s">
        <v>107</v>
      </c>
      <c r="M99" s="730"/>
      <c r="N99" s="731" t="s">
        <v>107</v>
      </c>
    </row>
    <row r="100" spans="1:14" s="732" customFormat="1" ht="39.6" customHeight="1">
      <c r="A100" s="728"/>
      <c r="B100" s="1211" t="s">
        <v>1493</v>
      </c>
      <c r="C100" s="1212"/>
      <c r="D100" s="729" t="s">
        <v>1494</v>
      </c>
      <c r="E100" s="730"/>
      <c r="F100" s="730"/>
      <c r="G100" s="730"/>
      <c r="H100" s="705" t="s">
        <v>107</v>
      </c>
      <c r="I100" s="730"/>
      <c r="J100" s="705" t="s">
        <v>107</v>
      </c>
      <c r="K100" s="730"/>
      <c r="L100" s="705" t="s">
        <v>107</v>
      </c>
      <c r="M100" s="730"/>
      <c r="N100" s="731" t="s">
        <v>107</v>
      </c>
    </row>
    <row r="101" spans="1:14" s="732" customFormat="1" ht="39.6" customHeight="1">
      <c r="A101" s="728"/>
      <c r="B101" s="1211" t="s">
        <v>1495</v>
      </c>
      <c r="C101" s="1212"/>
      <c r="D101" s="729" t="s">
        <v>1496</v>
      </c>
      <c r="E101" s="730"/>
      <c r="F101" s="730"/>
      <c r="G101" s="730"/>
      <c r="H101" s="733" t="s">
        <v>107</v>
      </c>
      <c r="I101" s="730"/>
      <c r="J101" s="733" t="s">
        <v>107</v>
      </c>
      <c r="K101" s="730"/>
      <c r="L101" s="733" t="s">
        <v>107</v>
      </c>
      <c r="M101" s="730"/>
      <c r="N101" s="734" t="s">
        <v>107</v>
      </c>
    </row>
    <row r="102" spans="1:14" ht="39.6" customHeight="1">
      <c r="A102" s="618"/>
      <c r="B102" s="1134" t="s">
        <v>1497</v>
      </c>
      <c r="C102" s="1212"/>
      <c r="D102" s="252" t="s">
        <v>1498</v>
      </c>
      <c r="E102" s="425"/>
      <c r="F102" s="425"/>
      <c r="G102" s="425"/>
      <c r="H102" s="148" t="s">
        <v>107</v>
      </c>
      <c r="I102" s="425"/>
      <c r="J102" s="148" t="s">
        <v>107</v>
      </c>
      <c r="K102" s="425"/>
      <c r="L102" s="148" t="s">
        <v>107</v>
      </c>
      <c r="M102" s="706"/>
      <c r="N102" s="707" t="s">
        <v>107</v>
      </c>
    </row>
    <row r="103" spans="1:14" ht="39.6" customHeight="1">
      <c r="A103" s="618"/>
      <c r="B103" s="1134" t="s">
        <v>1499</v>
      </c>
      <c r="C103" s="1212"/>
      <c r="D103" s="252" t="s">
        <v>1500</v>
      </c>
      <c r="E103" s="425"/>
      <c r="F103" s="425"/>
      <c r="G103" s="425"/>
      <c r="H103" s="251" t="s">
        <v>107</v>
      </c>
      <c r="I103" s="425"/>
      <c r="J103" s="251" t="s">
        <v>107</v>
      </c>
      <c r="K103" s="425"/>
      <c r="L103" s="251" t="s">
        <v>107</v>
      </c>
      <c r="M103" s="706"/>
      <c r="N103" s="709" t="s">
        <v>107</v>
      </c>
    </row>
    <row r="104" spans="1:14" ht="30.6" customHeight="1">
      <c r="A104" s="931"/>
      <c r="B104" s="1217" t="s">
        <v>2548</v>
      </c>
      <c r="C104" s="1098"/>
      <c r="D104" s="252" t="s">
        <v>2544</v>
      </c>
      <c r="E104" s="425"/>
      <c r="F104" s="425"/>
      <c r="G104" s="425"/>
      <c r="H104" s="251"/>
      <c r="I104" s="425"/>
      <c r="J104" s="251"/>
      <c r="K104" s="425"/>
      <c r="L104" s="251"/>
      <c r="M104" s="932"/>
      <c r="N104" s="933"/>
    </row>
    <row r="105" spans="1:14" ht="30.6" customHeight="1">
      <c r="A105" s="957"/>
      <c r="B105" s="1217" t="s">
        <v>2562</v>
      </c>
      <c r="C105" s="1098"/>
      <c r="D105" s="960" t="s">
        <v>2556</v>
      </c>
      <c r="E105" s="425"/>
      <c r="F105" s="425"/>
      <c r="G105" s="425"/>
      <c r="H105" s="251"/>
      <c r="I105" s="425"/>
      <c r="J105" s="251"/>
      <c r="K105" s="425"/>
      <c r="L105" s="251"/>
      <c r="M105" s="932"/>
      <c r="N105" s="961"/>
    </row>
    <row r="106" spans="1:14" ht="30.6" customHeight="1">
      <c r="A106" s="957"/>
      <c r="B106" s="958"/>
      <c r="C106" s="959" t="s">
        <v>2563</v>
      </c>
      <c r="D106" s="960" t="s">
        <v>2557</v>
      </c>
      <c r="E106" s="425"/>
      <c r="F106" s="425"/>
      <c r="G106" s="425"/>
      <c r="H106" s="251"/>
      <c r="I106" s="425"/>
      <c r="J106" s="251"/>
      <c r="K106" s="425"/>
      <c r="L106" s="251"/>
      <c r="M106" s="932"/>
      <c r="N106" s="961"/>
    </row>
    <row r="107" spans="1:14" ht="30.6" customHeight="1">
      <c r="A107" s="957"/>
      <c r="B107" s="958"/>
      <c r="C107" s="959" t="s">
        <v>2564</v>
      </c>
      <c r="D107" s="960" t="s">
        <v>2558</v>
      </c>
      <c r="E107" s="425"/>
      <c r="F107" s="425"/>
      <c r="G107" s="425"/>
      <c r="H107" s="251"/>
      <c r="I107" s="425"/>
      <c r="J107" s="251"/>
      <c r="K107" s="425"/>
      <c r="L107" s="251"/>
      <c r="M107" s="932"/>
      <c r="N107" s="963"/>
    </row>
    <row r="108" spans="1:14" ht="48" customHeight="1">
      <c r="A108" s="1115" t="s">
        <v>1501</v>
      </c>
      <c r="B108" s="1234"/>
      <c r="C108" s="1234"/>
      <c r="D108" s="109" t="s">
        <v>1502</v>
      </c>
      <c r="E108" s="638"/>
      <c r="F108" s="639"/>
      <c r="G108" s="639"/>
      <c r="H108" s="148" t="s">
        <v>107</v>
      </c>
      <c r="I108" s="425"/>
      <c r="J108" s="148" t="s">
        <v>107</v>
      </c>
      <c r="K108" s="639"/>
      <c r="L108" s="148" t="s">
        <v>107</v>
      </c>
      <c r="M108" s="706"/>
      <c r="N108" s="707" t="s">
        <v>107</v>
      </c>
    </row>
    <row r="109" spans="1:14" ht="28.2" customHeight="1">
      <c r="A109" s="640"/>
      <c r="B109" s="1207" t="s">
        <v>2500</v>
      </c>
      <c r="C109" s="1208"/>
      <c r="D109" s="292" t="s">
        <v>1503</v>
      </c>
      <c r="E109" s="638"/>
      <c r="F109" s="639"/>
      <c r="G109" s="639"/>
      <c r="H109" s="251" t="s">
        <v>107</v>
      </c>
      <c r="I109" s="425"/>
      <c r="J109" s="251" t="s">
        <v>107</v>
      </c>
      <c r="K109" s="639"/>
      <c r="L109" s="251" t="s">
        <v>107</v>
      </c>
      <c r="M109" s="706"/>
      <c r="N109" s="709" t="s">
        <v>107</v>
      </c>
    </row>
    <row r="110" spans="1:14" s="740" customFormat="1" ht="18.600000000000001" customHeight="1">
      <c r="A110" s="736"/>
      <c r="B110" s="835"/>
      <c r="C110" s="730" t="s">
        <v>337</v>
      </c>
      <c r="D110" s="906" t="s">
        <v>2498</v>
      </c>
      <c r="E110" s="704"/>
      <c r="F110" s="704"/>
      <c r="G110" s="704" t="s">
        <v>109</v>
      </c>
      <c r="H110" s="704" t="s">
        <v>107</v>
      </c>
      <c r="I110" s="733" t="s">
        <v>109</v>
      </c>
      <c r="J110" s="704" t="s">
        <v>107</v>
      </c>
      <c r="K110" s="704" t="s">
        <v>109</v>
      </c>
      <c r="L110" s="704" t="s">
        <v>107</v>
      </c>
      <c r="M110" s="739"/>
      <c r="N110" s="905" t="s">
        <v>107</v>
      </c>
    </row>
    <row r="111" spans="1:14" ht="18.600000000000001" customHeight="1">
      <c r="A111" s="640"/>
      <c r="B111" s="629"/>
      <c r="C111" s="425" t="s">
        <v>338</v>
      </c>
      <c r="D111" s="292" t="s">
        <v>1504</v>
      </c>
      <c r="E111" s="638"/>
      <c r="F111" s="638"/>
      <c r="G111" s="638" t="s">
        <v>109</v>
      </c>
      <c r="H111" s="638" t="s">
        <v>107</v>
      </c>
      <c r="I111" s="148" t="s">
        <v>109</v>
      </c>
      <c r="J111" s="638" t="s">
        <v>107</v>
      </c>
      <c r="K111" s="638" t="s">
        <v>109</v>
      </c>
      <c r="L111" s="638" t="s">
        <v>107</v>
      </c>
      <c r="M111" s="706"/>
      <c r="N111" s="711" t="s">
        <v>107</v>
      </c>
    </row>
    <row r="112" spans="1:14" s="740" customFormat="1" ht="18.600000000000001" customHeight="1">
      <c r="A112" s="736"/>
      <c r="B112" s="835"/>
      <c r="C112" s="730" t="s">
        <v>1517</v>
      </c>
      <c r="D112" s="906" t="s">
        <v>2499</v>
      </c>
      <c r="E112" s="704"/>
      <c r="F112" s="704"/>
      <c r="G112" s="704" t="s">
        <v>109</v>
      </c>
      <c r="H112" s="704" t="s">
        <v>107</v>
      </c>
      <c r="I112" s="733" t="s">
        <v>109</v>
      </c>
      <c r="J112" s="704" t="s">
        <v>107</v>
      </c>
      <c r="K112" s="704" t="s">
        <v>109</v>
      </c>
      <c r="L112" s="704" t="s">
        <v>107</v>
      </c>
      <c r="M112" s="739"/>
      <c r="N112" s="905" t="s">
        <v>107</v>
      </c>
    </row>
    <row r="113" spans="1:14" s="740" customFormat="1" ht="18.600000000000001" customHeight="1">
      <c r="A113" s="736"/>
      <c r="B113" s="835"/>
      <c r="C113" s="737" t="s">
        <v>1505</v>
      </c>
      <c r="D113" s="738" t="s">
        <v>1506</v>
      </c>
      <c r="E113" s="704"/>
      <c r="F113" s="704"/>
      <c r="G113" s="704" t="s">
        <v>109</v>
      </c>
      <c r="H113" s="704" t="s">
        <v>107</v>
      </c>
      <c r="I113" s="733" t="s">
        <v>109</v>
      </c>
      <c r="J113" s="704" t="s">
        <v>107</v>
      </c>
      <c r="K113" s="704" t="s">
        <v>109</v>
      </c>
      <c r="L113" s="704" t="s">
        <v>107</v>
      </c>
      <c r="M113" s="739"/>
      <c r="N113" s="905" t="s">
        <v>107</v>
      </c>
    </row>
    <row r="114" spans="1:14" s="740" customFormat="1" ht="28.2" customHeight="1">
      <c r="A114" s="736"/>
      <c r="B114" s="1209" t="s">
        <v>2503</v>
      </c>
      <c r="C114" s="1210"/>
      <c r="D114" s="738" t="s">
        <v>1507</v>
      </c>
      <c r="E114" s="704"/>
      <c r="F114" s="742"/>
      <c r="G114" s="742"/>
      <c r="H114" s="705" t="s">
        <v>107</v>
      </c>
      <c r="I114" s="730"/>
      <c r="J114" s="705" t="s">
        <v>107</v>
      </c>
      <c r="K114" s="742"/>
      <c r="L114" s="705" t="s">
        <v>107</v>
      </c>
      <c r="M114" s="739"/>
      <c r="N114" s="731" t="s">
        <v>107</v>
      </c>
    </row>
    <row r="115" spans="1:14" s="740" customFormat="1" ht="18.600000000000001" customHeight="1">
      <c r="A115" s="736"/>
      <c r="B115" s="835"/>
      <c r="C115" s="730" t="s">
        <v>337</v>
      </c>
      <c r="D115" s="906" t="s">
        <v>2501</v>
      </c>
      <c r="E115" s="704"/>
      <c r="F115" s="704"/>
      <c r="G115" s="704" t="s">
        <v>109</v>
      </c>
      <c r="H115" s="704" t="s">
        <v>107</v>
      </c>
      <c r="I115" s="733" t="s">
        <v>109</v>
      </c>
      <c r="J115" s="704" t="s">
        <v>107</v>
      </c>
      <c r="K115" s="704" t="s">
        <v>109</v>
      </c>
      <c r="L115" s="704" t="s">
        <v>107</v>
      </c>
      <c r="M115" s="739"/>
      <c r="N115" s="905" t="s">
        <v>107</v>
      </c>
    </row>
    <row r="116" spans="1:14" s="740" customFormat="1" ht="18.600000000000001" customHeight="1">
      <c r="A116" s="736"/>
      <c r="B116" s="835"/>
      <c r="C116" s="730" t="s">
        <v>338</v>
      </c>
      <c r="D116" s="738" t="s">
        <v>1508</v>
      </c>
      <c r="E116" s="704"/>
      <c r="F116" s="704"/>
      <c r="G116" s="704" t="s">
        <v>109</v>
      </c>
      <c r="H116" s="704" t="s">
        <v>107</v>
      </c>
      <c r="I116" s="733" t="s">
        <v>109</v>
      </c>
      <c r="J116" s="704" t="s">
        <v>107</v>
      </c>
      <c r="K116" s="704" t="s">
        <v>109</v>
      </c>
      <c r="L116" s="704" t="s">
        <v>107</v>
      </c>
      <c r="M116" s="739"/>
      <c r="N116" s="905" t="s">
        <v>107</v>
      </c>
    </row>
    <row r="117" spans="1:14" s="740" customFormat="1" ht="18.600000000000001" customHeight="1">
      <c r="A117" s="736"/>
      <c r="B117" s="835"/>
      <c r="C117" s="730" t="s">
        <v>1517</v>
      </c>
      <c r="D117" s="906" t="s">
        <v>2502</v>
      </c>
      <c r="E117" s="704"/>
      <c r="F117" s="704"/>
      <c r="G117" s="704" t="s">
        <v>109</v>
      </c>
      <c r="H117" s="704" t="s">
        <v>107</v>
      </c>
      <c r="I117" s="733" t="s">
        <v>109</v>
      </c>
      <c r="J117" s="704" t="s">
        <v>107</v>
      </c>
      <c r="K117" s="704" t="s">
        <v>109</v>
      </c>
      <c r="L117" s="704" t="s">
        <v>107</v>
      </c>
      <c r="M117" s="739"/>
      <c r="N117" s="905" t="s">
        <v>107</v>
      </c>
    </row>
    <row r="118" spans="1:14" s="740" customFormat="1" ht="18.600000000000001" customHeight="1">
      <c r="A118" s="736"/>
      <c r="B118" s="835"/>
      <c r="C118" s="737" t="s">
        <v>1505</v>
      </c>
      <c r="D118" s="738" t="s">
        <v>1509</v>
      </c>
      <c r="E118" s="704"/>
      <c r="F118" s="704"/>
      <c r="G118" s="704" t="s">
        <v>109</v>
      </c>
      <c r="H118" s="704" t="s">
        <v>107</v>
      </c>
      <c r="I118" s="733" t="s">
        <v>109</v>
      </c>
      <c r="J118" s="704" t="s">
        <v>107</v>
      </c>
      <c r="K118" s="704" t="s">
        <v>109</v>
      </c>
      <c r="L118" s="704" t="s">
        <v>107</v>
      </c>
      <c r="M118" s="739"/>
      <c r="N118" s="905" t="s">
        <v>107</v>
      </c>
    </row>
    <row r="119" spans="1:14" s="740" customFormat="1" ht="28.95" customHeight="1">
      <c r="A119" s="736"/>
      <c r="B119" s="1209" t="s">
        <v>2506</v>
      </c>
      <c r="C119" s="1210"/>
      <c r="D119" s="738" t="s">
        <v>1510</v>
      </c>
      <c r="E119" s="704"/>
      <c r="F119" s="742"/>
      <c r="G119" s="742"/>
      <c r="H119" s="705" t="s">
        <v>107</v>
      </c>
      <c r="I119" s="730"/>
      <c r="J119" s="705" t="s">
        <v>107</v>
      </c>
      <c r="K119" s="742"/>
      <c r="L119" s="705" t="s">
        <v>107</v>
      </c>
      <c r="M119" s="739"/>
      <c r="N119" s="731" t="s">
        <v>107</v>
      </c>
    </row>
    <row r="120" spans="1:14" s="740" customFormat="1" ht="18.600000000000001" customHeight="1">
      <c r="A120" s="736"/>
      <c r="B120" s="835"/>
      <c r="C120" s="730" t="s">
        <v>337</v>
      </c>
      <c r="D120" s="906" t="s">
        <v>2504</v>
      </c>
      <c r="E120" s="704"/>
      <c r="F120" s="704"/>
      <c r="G120" s="704" t="s">
        <v>109</v>
      </c>
      <c r="H120" s="704" t="s">
        <v>107</v>
      </c>
      <c r="I120" s="733" t="s">
        <v>109</v>
      </c>
      <c r="J120" s="704" t="s">
        <v>107</v>
      </c>
      <c r="K120" s="704" t="s">
        <v>109</v>
      </c>
      <c r="L120" s="704" t="s">
        <v>107</v>
      </c>
      <c r="M120" s="739"/>
      <c r="N120" s="905" t="s">
        <v>107</v>
      </c>
    </row>
    <row r="121" spans="1:14" s="740" customFormat="1" ht="18.600000000000001" customHeight="1">
      <c r="A121" s="736"/>
      <c r="B121" s="835"/>
      <c r="C121" s="730" t="s">
        <v>338</v>
      </c>
      <c r="D121" s="738" t="s">
        <v>1511</v>
      </c>
      <c r="E121" s="704"/>
      <c r="F121" s="704"/>
      <c r="G121" s="704" t="s">
        <v>109</v>
      </c>
      <c r="H121" s="704" t="s">
        <v>107</v>
      </c>
      <c r="I121" s="733" t="s">
        <v>109</v>
      </c>
      <c r="J121" s="704" t="s">
        <v>107</v>
      </c>
      <c r="K121" s="704" t="s">
        <v>109</v>
      </c>
      <c r="L121" s="704" t="s">
        <v>107</v>
      </c>
      <c r="M121" s="739"/>
      <c r="N121" s="905" t="s">
        <v>107</v>
      </c>
    </row>
    <row r="122" spans="1:14" s="740" customFormat="1" ht="18.600000000000001" customHeight="1">
      <c r="A122" s="736"/>
      <c r="B122" s="835"/>
      <c r="C122" s="730" t="s">
        <v>1517</v>
      </c>
      <c r="D122" s="906" t="s">
        <v>2505</v>
      </c>
      <c r="E122" s="704"/>
      <c r="F122" s="704"/>
      <c r="G122" s="704" t="s">
        <v>109</v>
      </c>
      <c r="H122" s="704" t="s">
        <v>107</v>
      </c>
      <c r="I122" s="733" t="s">
        <v>109</v>
      </c>
      <c r="J122" s="704" t="s">
        <v>107</v>
      </c>
      <c r="K122" s="704" t="s">
        <v>109</v>
      </c>
      <c r="L122" s="704" t="s">
        <v>107</v>
      </c>
      <c r="M122" s="739"/>
      <c r="N122" s="905" t="s">
        <v>107</v>
      </c>
    </row>
    <row r="123" spans="1:14" s="740" customFormat="1" ht="18.600000000000001" customHeight="1">
      <c r="A123" s="736"/>
      <c r="B123" s="835"/>
      <c r="C123" s="737" t="s">
        <v>1505</v>
      </c>
      <c r="D123" s="738" t="s">
        <v>1512</v>
      </c>
      <c r="E123" s="704"/>
      <c r="F123" s="704"/>
      <c r="G123" s="704" t="s">
        <v>109</v>
      </c>
      <c r="H123" s="704" t="s">
        <v>107</v>
      </c>
      <c r="I123" s="733" t="s">
        <v>109</v>
      </c>
      <c r="J123" s="704" t="s">
        <v>107</v>
      </c>
      <c r="K123" s="704" t="s">
        <v>109</v>
      </c>
      <c r="L123" s="704" t="s">
        <v>107</v>
      </c>
      <c r="M123" s="739"/>
      <c r="N123" s="905" t="s">
        <v>107</v>
      </c>
    </row>
    <row r="124" spans="1:14" s="740" customFormat="1" ht="30.6" customHeight="1">
      <c r="A124" s="736"/>
      <c r="B124" s="1210" t="s">
        <v>1513</v>
      </c>
      <c r="C124" s="1210"/>
      <c r="D124" s="738" t="s">
        <v>1514</v>
      </c>
      <c r="E124" s="730"/>
      <c r="F124" s="730"/>
      <c r="G124" s="730"/>
      <c r="H124" s="705" t="s">
        <v>107</v>
      </c>
      <c r="I124" s="730"/>
      <c r="J124" s="705" t="s">
        <v>107</v>
      </c>
      <c r="K124" s="730"/>
      <c r="L124" s="705" t="s">
        <v>107</v>
      </c>
      <c r="M124" s="739"/>
      <c r="N124" s="731" t="s">
        <v>107</v>
      </c>
    </row>
    <row r="125" spans="1:14" s="740" customFormat="1" ht="18.600000000000001" customHeight="1">
      <c r="A125" s="736"/>
      <c r="B125" s="835"/>
      <c r="C125" s="730" t="s">
        <v>337</v>
      </c>
      <c r="D125" s="738" t="s">
        <v>1515</v>
      </c>
      <c r="E125" s="704"/>
      <c r="F125" s="704"/>
      <c r="G125" s="704" t="s">
        <v>109</v>
      </c>
      <c r="H125" s="704" t="s">
        <v>107</v>
      </c>
      <c r="I125" s="733" t="s">
        <v>109</v>
      </c>
      <c r="J125" s="704" t="s">
        <v>107</v>
      </c>
      <c r="K125" s="704" t="s">
        <v>109</v>
      </c>
      <c r="L125" s="704" t="s">
        <v>107</v>
      </c>
      <c r="M125" s="739"/>
      <c r="N125" s="905" t="s">
        <v>107</v>
      </c>
    </row>
    <row r="126" spans="1:14" s="740" customFormat="1" ht="18.600000000000001" customHeight="1">
      <c r="A126" s="736"/>
      <c r="B126" s="835"/>
      <c r="C126" s="730" t="s">
        <v>338</v>
      </c>
      <c r="D126" s="738" t="s">
        <v>1516</v>
      </c>
      <c r="E126" s="704"/>
      <c r="F126" s="704"/>
      <c r="G126" s="704" t="s">
        <v>109</v>
      </c>
      <c r="H126" s="704" t="s">
        <v>107</v>
      </c>
      <c r="I126" s="733" t="s">
        <v>109</v>
      </c>
      <c r="J126" s="704" t="s">
        <v>107</v>
      </c>
      <c r="K126" s="704" t="s">
        <v>109</v>
      </c>
      <c r="L126" s="704" t="s">
        <v>107</v>
      </c>
      <c r="M126" s="739"/>
      <c r="N126" s="905" t="s">
        <v>107</v>
      </c>
    </row>
    <row r="127" spans="1:14" s="740" customFormat="1" ht="18.600000000000001" customHeight="1">
      <c r="A127" s="736"/>
      <c r="B127" s="835"/>
      <c r="C127" s="730" t="s">
        <v>1517</v>
      </c>
      <c r="D127" s="738" t="s">
        <v>1518</v>
      </c>
      <c r="E127" s="704"/>
      <c r="F127" s="704"/>
      <c r="G127" s="704" t="s">
        <v>109</v>
      </c>
      <c r="H127" s="704" t="s">
        <v>107</v>
      </c>
      <c r="I127" s="733" t="s">
        <v>109</v>
      </c>
      <c r="J127" s="704" t="s">
        <v>107</v>
      </c>
      <c r="K127" s="704" t="s">
        <v>109</v>
      </c>
      <c r="L127" s="704" t="s">
        <v>107</v>
      </c>
      <c r="M127" s="739"/>
      <c r="N127" s="905" t="s">
        <v>107</v>
      </c>
    </row>
    <row r="128" spans="1:14" s="740" customFormat="1" ht="18.600000000000001" customHeight="1">
      <c r="A128" s="736"/>
      <c r="B128" s="835"/>
      <c r="C128" s="737" t="s">
        <v>1505</v>
      </c>
      <c r="D128" s="738" t="s">
        <v>1519</v>
      </c>
      <c r="E128" s="704"/>
      <c r="F128" s="704"/>
      <c r="G128" s="704" t="s">
        <v>109</v>
      </c>
      <c r="H128" s="704" t="s">
        <v>107</v>
      </c>
      <c r="I128" s="733" t="s">
        <v>109</v>
      </c>
      <c r="J128" s="704" t="s">
        <v>107</v>
      </c>
      <c r="K128" s="704" t="s">
        <v>109</v>
      </c>
      <c r="L128" s="704" t="s">
        <v>107</v>
      </c>
      <c r="M128" s="739"/>
      <c r="N128" s="905" t="s">
        <v>107</v>
      </c>
    </row>
    <row r="129" spans="1:14" s="740" customFormat="1" ht="24.75" customHeight="1">
      <c r="A129" s="736"/>
      <c r="B129" s="1209" t="s">
        <v>2509</v>
      </c>
      <c r="C129" s="1210"/>
      <c r="D129" s="738" t="s">
        <v>1520</v>
      </c>
      <c r="E129" s="730"/>
      <c r="F129" s="730"/>
      <c r="G129" s="730"/>
      <c r="H129" s="705" t="s">
        <v>107</v>
      </c>
      <c r="I129" s="730"/>
      <c r="J129" s="705" t="s">
        <v>107</v>
      </c>
      <c r="K129" s="730"/>
      <c r="L129" s="705" t="s">
        <v>107</v>
      </c>
      <c r="M129" s="739"/>
      <c r="N129" s="731" t="s">
        <v>107</v>
      </c>
    </row>
    <row r="130" spans="1:14" s="740" customFormat="1" ht="18.600000000000001" customHeight="1">
      <c r="A130" s="736"/>
      <c r="B130" s="835"/>
      <c r="C130" s="730" t="s">
        <v>337</v>
      </c>
      <c r="D130" s="906" t="s">
        <v>2507</v>
      </c>
      <c r="E130" s="704"/>
      <c r="F130" s="704"/>
      <c r="G130" s="704" t="s">
        <v>109</v>
      </c>
      <c r="H130" s="704" t="s">
        <v>107</v>
      </c>
      <c r="I130" s="733" t="s">
        <v>109</v>
      </c>
      <c r="J130" s="704" t="s">
        <v>107</v>
      </c>
      <c r="K130" s="704" t="s">
        <v>109</v>
      </c>
      <c r="L130" s="704" t="s">
        <v>107</v>
      </c>
      <c r="M130" s="739"/>
      <c r="N130" s="905" t="s">
        <v>107</v>
      </c>
    </row>
    <row r="131" spans="1:14" s="740" customFormat="1" ht="18.600000000000001" customHeight="1">
      <c r="A131" s="736"/>
      <c r="B131" s="835"/>
      <c r="C131" s="730" t="s">
        <v>338</v>
      </c>
      <c r="D131" s="738" t="s">
        <v>1521</v>
      </c>
      <c r="E131" s="704"/>
      <c r="F131" s="704"/>
      <c r="G131" s="704" t="s">
        <v>109</v>
      </c>
      <c r="H131" s="704" t="s">
        <v>107</v>
      </c>
      <c r="I131" s="733" t="s">
        <v>109</v>
      </c>
      <c r="J131" s="704" t="s">
        <v>107</v>
      </c>
      <c r="K131" s="704" t="s">
        <v>109</v>
      </c>
      <c r="L131" s="704" t="s">
        <v>107</v>
      </c>
      <c r="M131" s="739"/>
      <c r="N131" s="905" t="s">
        <v>107</v>
      </c>
    </row>
    <row r="132" spans="1:14" s="740" customFormat="1" ht="18.600000000000001" customHeight="1">
      <c r="A132" s="736"/>
      <c r="B132" s="835"/>
      <c r="C132" s="730" t="s">
        <v>1517</v>
      </c>
      <c r="D132" s="906" t="s">
        <v>2508</v>
      </c>
      <c r="E132" s="704"/>
      <c r="F132" s="704"/>
      <c r="G132" s="704" t="s">
        <v>109</v>
      </c>
      <c r="H132" s="704" t="s">
        <v>107</v>
      </c>
      <c r="I132" s="733" t="s">
        <v>109</v>
      </c>
      <c r="J132" s="704" t="s">
        <v>107</v>
      </c>
      <c r="K132" s="704" t="s">
        <v>109</v>
      </c>
      <c r="L132" s="704" t="s">
        <v>107</v>
      </c>
      <c r="M132" s="739"/>
      <c r="N132" s="905" t="s">
        <v>107</v>
      </c>
    </row>
    <row r="133" spans="1:14" s="740" customFormat="1" ht="18.600000000000001" customHeight="1">
      <c r="A133" s="736"/>
      <c r="B133" s="835"/>
      <c r="C133" s="737" t="s">
        <v>1505</v>
      </c>
      <c r="D133" s="738" t="s">
        <v>1522</v>
      </c>
      <c r="E133" s="704"/>
      <c r="F133" s="704"/>
      <c r="G133" s="704" t="s">
        <v>109</v>
      </c>
      <c r="H133" s="704" t="s">
        <v>107</v>
      </c>
      <c r="I133" s="733" t="s">
        <v>109</v>
      </c>
      <c r="J133" s="704" t="s">
        <v>107</v>
      </c>
      <c r="K133" s="704" t="s">
        <v>109</v>
      </c>
      <c r="L133" s="704" t="s">
        <v>107</v>
      </c>
      <c r="M133" s="739"/>
      <c r="N133" s="905" t="s">
        <v>107</v>
      </c>
    </row>
    <row r="134" spans="1:14" ht="30" customHeight="1">
      <c r="A134" s="640"/>
      <c r="B134" s="1208" t="s">
        <v>1523</v>
      </c>
      <c r="C134" s="1208"/>
      <c r="D134" s="292" t="s">
        <v>1524</v>
      </c>
      <c r="E134" s="425"/>
      <c r="F134" s="425"/>
      <c r="G134" s="425"/>
      <c r="H134" s="251" t="s">
        <v>107</v>
      </c>
      <c r="I134" s="425"/>
      <c r="J134" s="251" t="s">
        <v>107</v>
      </c>
      <c r="K134" s="425"/>
      <c r="L134" s="251" t="s">
        <v>107</v>
      </c>
      <c r="M134" s="706"/>
      <c r="N134" s="709" t="s">
        <v>107</v>
      </c>
    </row>
    <row r="135" spans="1:14" ht="18.600000000000001" customHeight="1">
      <c r="A135" s="640"/>
      <c r="B135" s="629"/>
      <c r="C135" s="425" t="s">
        <v>337</v>
      </c>
      <c r="D135" s="292" t="s">
        <v>1525</v>
      </c>
      <c r="E135" s="638"/>
      <c r="F135" s="638"/>
      <c r="G135" s="638" t="s">
        <v>109</v>
      </c>
      <c r="H135" s="638" t="s">
        <v>107</v>
      </c>
      <c r="I135" s="148" t="s">
        <v>109</v>
      </c>
      <c r="J135" s="638" t="s">
        <v>107</v>
      </c>
      <c r="K135" s="638" t="s">
        <v>109</v>
      </c>
      <c r="L135" s="638" t="s">
        <v>107</v>
      </c>
      <c r="M135" s="706"/>
      <c r="N135" s="711" t="s">
        <v>107</v>
      </c>
    </row>
    <row r="136" spans="1:14" ht="18.600000000000001" customHeight="1">
      <c r="A136" s="640"/>
      <c r="B136" s="629"/>
      <c r="C136" s="425" t="s">
        <v>338</v>
      </c>
      <c r="D136" s="292" t="s">
        <v>1526</v>
      </c>
      <c r="E136" s="638"/>
      <c r="F136" s="638"/>
      <c r="G136" s="638" t="s">
        <v>109</v>
      </c>
      <c r="H136" s="638" t="s">
        <v>109</v>
      </c>
      <c r="I136" s="148" t="s">
        <v>109</v>
      </c>
      <c r="J136" s="638" t="s">
        <v>109</v>
      </c>
      <c r="K136" s="638" t="s">
        <v>109</v>
      </c>
      <c r="L136" s="638" t="s">
        <v>109</v>
      </c>
      <c r="M136" s="706"/>
      <c r="N136" s="711" t="s">
        <v>109</v>
      </c>
    </row>
    <row r="137" spans="1:14" ht="18.600000000000001" customHeight="1">
      <c r="A137" s="640"/>
      <c r="B137" s="629"/>
      <c r="C137" s="425" t="s">
        <v>1517</v>
      </c>
      <c r="D137" s="292" t="s">
        <v>1527</v>
      </c>
      <c r="E137" s="638"/>
      <c r="F137" s="638"/>
      <c r="G137" s="638" t="s">
        <v>109</v>
      </c>
      <c r="H137" s="638" t="s">
        <v>109</v>
      </c>
      <c r="I137" s="148" t="s">
        <v>109</v>
      </c>
      <c r="J137" s="638" t="s">
        <v>109</v>
      </c>
      <c r="K137" s="638" t="s">
        <v>109</v>
      </c>
      <c r="L137" s="638" t="s">
        <v>109</v>
      </c>
      <c r="M137" s="706"/>
      <c r="N137" s="711" t="s">
        <v>109</v>
      </c>
    </row>
    <row r="138" spans="1:14" ht="18.600000000000001" customHeight="1">
      <c r="A138" s="640"/>
      <c r="B138" s="629"/>
      <c r="C138" s="315" t="s">
        <v>1505</v>
      </c>
      <c r="D138" s="292" t="s">
        <v>1528</v>
      </c>
      <c r="E138" s="638"/>
      <c r="F138" s="638"/>
      <c r="G138" s="638" t="s">
        <v>109</v>
      </c>
      <c r="H138" s="638" t="s">
        <v>109</v>
      </c>
      <c r="I138" s="148" t="s">
        <v>109</v>
      </c>
      <c r="J138" s="638" t="s">
        <v>109</v>
      </c>
      <c r="K138" s="638" t="s">
        <v>109</v>
      </c>
      <c r="L138" s="638" t="s">
        <v>109</v>
      </c>
      <c r="M138" s="706"/>
      <c r="N138" s="711" t="s">
        <v>109</v>
      </c>
    </row>
    <row r="139" spans="1:14" ht="31.95" customHeight="1">
      <c r="A139" s="640"/>
      <c r="B139" s="1208" t="s">
        <v>1529</v>
      </c>
      <c r="C139" s="1208"/>
      <c r="D139" s="292" t="s">
        <v>1530</v>
      </c>
      <c r="E139" s="425"/>
      <c r="F139" s="425"/>
      <c r="G139" s="425"/>
      <c r="H139" s="251" t="s">
        <v>109</v>
      </c>
      <c r="I139" s="425"/>
      <c r="J139" s="251" t="s">
        <v>109</v>
      </c>
      <c r="K139" s="425"/>
      <c r="L139" s="251" t="s">
        <v>109</v>
      </c>
      <c r="M139" s="706"/>
      <c r="N139" s="709" t="s">
        <v>109</v>
      </c>
    </row>
    <row r="140" spans="1:14" ht="18.600000000000001" customHeight="1">
      <c r="A140" s="640"/>
      <c r="B140" s="629"/>
      <c r="C140" s="425" t="s">
        <v>337</v>
      </c>
      <c r="D140" s="292" t="s">
        <v>1531</v>
      </c>
      <c r="E140" s="638"/>
      <c r="F140" s="638"/>
      <c r="G140" s="638" t="s">
        <v>109</v>
      </c>
      <c r="H140" s="638" t="s">
        <v>109</v>
      </c>
      <c r="I140" s="148" t="s">
        <v>109</v>
      </c>
      <c r="J140" s="638" t="s">
        <v>109</v>
      </c>
      <c r="K140" s="638" t="s">
        <v>109</v>
      </c>
      <c r="L140" s="638" t="s">
        <v>109</v>
      </c>
      <c r="M140" s="706"/>
      <c r="N140" s="711" t="s">
        <v>109</v>
      </c>
    </row>
    <row r="141" spans="1:14" ht="18.600000000000001" customHeight="1">
      <c r="A141" s="640"/>
      <c r="B141" s="629"/>
      <c r="C141" s="425" t="s">
        <v>338</v>
      </c>
      <c r="D141" s="292" t="s">
        <v>1532</v>
      </c>
      <c r="E141" s="638"/>
      <c r="F141" s="638"/>
      <c r="G141" s="638" t="s">
        <v>109</v>
      </c>
      <c r="H141" s="638" t="s">
        <v>107</v>
      </c>
      <c r="I141" s="148" t="s">
        <v>109</v>
      </c>
      <c r="J141" s="638" t="s">
        <v>107</v>
      </c>
      <c r="K141" s="638" t="s">
        <v>109</v>
      </c>
      <c r="L141" s="638" t="s">
        <v>107</v>
      </c>
      <c r="M141" s="706"/>
      <c r="N141" s="711" t="s">
        <v>107</v>
      </c>
    </row>
    <row r="142" spans="1:14" ht="18.600000000000001" customHeight="1">
      <c r="A142" s="640"/>
      <c r="B142" s="629"/>
      <c r="C142" s="425" t="s">
        <v>1517</v>
      </c>
      <c r="D142" s="292" t="s">
        <v>1533</v>
      </c>
      <c r="E142" s="638"/>
      <c r="F142" s="638"/>
      <c r="G142" s="638" t="s">
        <v>109</v>
      </c>
      <c r="H142" s="638" t="s">
        <v>107</v>
      </c>
      <c r="I142" s="148" t="s">
        <v>109</v>
      </c>
      <c r="J142" s="638" t="s">
        <v>107</v>
      </c>
      <c r="K142" s="638" t="s">
        <v>109</v>
      </c>
      <c r="L142" s="638" t="s">
        <v>107</v>
      </c>
      <c r="M142" s="706"/>
      <c r="N142" s="711" t="s">
        <v>107</v>
      </c>
    </row>
    <row r="143" spans="1:14" ht="18.600000000000001" customHeight="1">
      <c r="A143" s="640"/>
      <c r="B143" s="629"/>
      <c r="C143" s="315" t="s">
        <v>1505</v>
      </c>
      <c r="D143" s="292" t="s">
        <v>1534</v>
      </c>
      <c r="E143" s="638"/>
      <c r="F143" s="638"/>
      <c r="G143" s="638" t="s">
        <v>109</v>
      </c>
      <c r="H143" s="638" t="s">
        <v>109</v>
      </c>
      <c r="I143" s="148" t="s">
        <v>109</v>
      </c>
      <c r="J143" s="638" t="s">
        <v>109</v>
      </c>
      <c r="K143" s="638" t="s">
        <v>109</v>
      </c>
      <c r="L143" s="638" t="s">
        <v>109</v>
      </c>
      <c r="M143" s="706"/>
      <c r="N143" s="711" t="s">
        <v>109</v>
      </c>
    </row>
    <row r="144" spans="1:14" ht="30.6" customHeight="1">
      <c r="A144" s="640"/>
      <c r="B144" s="1208" t="s">
        <v>1535</v>
      </c>
      <c r="C144" s="1208"/>
      <c r="D144" s="292" t="s">
        <v>1536</v>
      </c>
      <c r="E144" s="638"/>
      <c r="F144" s="639"/>
      <c r="G144" s="639"/>
      <c r="H144" s="251" t="s">
        <v>109</v>
      </c>
      <c r="I144" s="425"/>
      <c r="J144" s="251" t="s">
        <v>109</v>
      </c>
      <c r="K144" s="639"/>
      <c r="L144" s="251" t="s">
        <v>109</v>
      </c>
      <c r="M144" s="706"/>
      <c r="N144" s="709" t="s">
        <v>109</v>
      </c>
    </row>
    <row r="145" spans="1:14" ht="18.600000000000001" customHeight="1">
      <c r="A145" s="640"/>
      <c r="B145" s="629"/>
      <c r="C145" s="425" t="s">
        <v>337</v>
      </c>
      <c r="D145" s="292" t="s">
        <v>1537</v>
      </c>
      <c r="E145" s="638"/>
      <c r="F145" s="638"/>
      <c r="G145" s="638" t="s">
        <v>109</v>
      </c>
      <c r="H145" s="638" t="s">
        <v>109</v>
      </c>
      <c r="I145" s="148" t="s">
        <v>109</v>
      </c>
      <c r="J145" s="638" t="s">
        <v>109</v>
      </c>
      <c r="K145" s="638" t="s">
        <v>109</v>
      </c>
      <c r="L145" s="638" t="s">
        <v>109</v>
      </c>
      <c r="M145" s="706"/>
      <c r="N145" s="711" t="s">
        <v>109</v>
      </c>
    </row>
    <row r="146" spans="1:14" ht="18.600000000000001" customHeight="1">
      <c r="A146" s="640"/>
      <c r="B146" s="629"/>
      <c r="C146" s="425" t="s">
        <v>338</v>
      </c>
      <c r="D146" s="292" t="s">
        <v>1538</v>
      </c>
      <c r="E146" s="638"/>
      <c r="F146" s="638"/>
      <c r="G146" s="638" t="s">
        <v>109</v>
      </c>
      <c r="H146" s="638" t="s">
        <v>107</v>
      </c>
      <c r="I146" s="148" t="s">
        <v>109</v>
      </c>
      <c r="J146" s="638" t="s">
        <v>107</v>
      </c>
      <c r="K146" s="638" t="s">
        <v>109</v>
      </c>
      <c r="L146" s="638" t="s">
        <v>107</v>
      </c>
      <c r="M146" s="706"/>
      <c r="N146" s="711" t="s">
        <v>107</v>
      </c>
    </row>
    <row r="147" spans="1:14" ht="18.600000000000001" customHeight="1">
      <c r="A147" s="640"/>
      <c r="B147" s="629"/>
      <c r="C147" s="425" t="s">
        <v>1517</v>
      </c>
      <c r="D147" s="292" t="s">
        <v>1539</v>
      </c>
      <c r="E147" s="638"/>
      <c r="F147" s="638"/>
      <c r="G147" s="638" t="s">
        <v>109</v>
      </c>
      <c r="H147" s="638" t="s">
        <v>107</v>
      </c>
      <c r="I147" s="148" t="s">
        <v>109</v>
      </c>
      <c r="J147" s="638" t="s">
        <v>107</v>
      </c>
      <c r="K147" s="638" t="s">
        <v>109</v>
      </c>
      <c r="L147" s="638" t="s">
        <v>107</v>
      </c>
      <c r="M147" s="706"/>
      <c r="N147" s="711" t="s">
        <v>107</v>
      </c>
    </row>
    <row r="148" spans="1:14" ht="18.600000000000001" customHeight="1">
      <c r="A148" s="640"/>
      <c r="B148" s="629"/>
      <c r="C148" s="315" t="s">
        <v>1505</v>
      </c>
      <c r="D148" s="292" t="s">
        <v>1540</v>
      </c>
      <c r="E148" s="638"/>
      <c r="F148" s="638"/>
      <c r="G148" s="638" t="s">
        <v>109</v>
      </c>
      <c r="H148" s="638" t="s">
        <v>107</v>
      </c>
      <c r="I148" s="148" t="s">
        <v>109</v>
      </c>
      <c r="J148" s="638" t="s">
        <v>107</v>
      </c>
      <c r="K148" s="638" t="s">
        <v>109</v>
      </c>
      <c r="L148" s="638" t="s">
        <v>107</v>
      </c>
      <c r="M148" s="706"/>
      <c r="N148" s="711" t="s">
        <v>107</v>
      </c>
    </row>
    <row r="149" spans="1:14" ht="24.75" customHeight="1">
      <c r="A149" s="640"/>
      <c r="B149" s="1208" t="s">
        <v>1541</v>
      </c>
      <c r="C149" s="1208"/>
      <c r="D149" s="292" t="s">
        <v>1542</v>
      </c>
      <c r="E149" s="638"/>
      <c r="F149" s="639"/>
      <c r="G149" s="639"/>
      <c r="H149" s="251" t="s">
        <v>107</v>
      </c>
      <c r="I149" s="425"/>
      <c r="J149" s="251" t="s">
        <v>107</v>
      </c>
      <c r="K149" s="639"/>
      <c r="L149" s="251" t="s">
        <v>107</v>
      </c>
      <c r="M149" s="706"/>
      <c r="N149" s="709" t="s">
        <v>107</v>
      </c>
    </row>
    <row r="150" spans="1:14" ht="18.600000000000001" customHeight="1">
      <c r="A150" s="640"/>
      <c r="B150" s="629"/>
      <c r="C150" s="425" t="s">
        <v>337</v>
      </c>
      <c r="D150" s="292" t="s">
        <v>1543</v>
      </c>
      <c r="E150" s="638"/>
      <c r="F150" s="638"/>
      <c r="G150" s="638" t="s">
        <v>109</v>
      </c>
      <c r="H150" s="638" t="s">
        <v>107</v>
      </c>
      <c r="I150" s="148" t="s">
        <v>109</v>
      </c>
      <c r="J150" s="638" t="s">
        <v>107</v>
      </c>
      <c r="K150" s="638" t="s">
        <v>109</v>
      </c>
      <c r="L150" s="638" t="s">
        <v>107</v>
      </c>
      <c r="M150" s="706"/>
      <c r="N150" s="711" t="s">
        <v>107</v>
      </c>
    </row>
    <row r="151" spans="1:14" ht="18.600000000000001" customHeight="1">
      <c r="A151" s="640"/>
      <c r="B151" s="629"/>
      <c r="C151" s="425" t="s">
        <v>338</v>
      </c>
      <c r="D151" s="292" t="s">
        <v>1544</v>
      </c>
      <c r="E151" s="638"/>
      <c r="F151" s="638"/>
      <c r="G151" s="638" t="s">
        <v>109</v>
      </c>
      <c r="H151" s="638" t="s">
        <v>107</v>
      </c>
      <c r="I151" s="148" t="s">
        <v>109</v>
      </c>
      <c r="J151" s="638" t="s">
        <v>107</v>
      </c>
      <c r="K151" s="638" t="s">
        <v>109</v>
      </c>
      <c r="L151" s="638" t="s">
        <v>107</v>
      </c>
      <c r="M151" s="706"/>
      <c r="N151" s="711" t="s">
        <v>107</v>
      </c>
    </row>
    <row r="152" spans="1:14" ht="18.600000000000001" customHeight="1">
      <c r="A152" s="640"/>
      <c r="B152" s="629"/>
      <c r="C152" s="425" t="s">
        <v>1517</v>
      </c>
      <c r="D152" s="292" t="s">
        <v>1545</v>
      </c>
      <c r="E152" s="638"/>
      <c r="F152" s="638"/>
      <c r="G152" s="638" t="s">
        <v>109</v>
      </c>
      <c r="H152" s="638" t="s">
        <v>107</v>
      </c>
      <c r="I152" s="148" t="s">
        <v>109</v>
      </c>
      <c r="J152" s="638" t="s">
        <v>107</v>
      </c>
      <c r="K152" s="638" t="s">
        <v>109</v>
      </c>
      <c r="L152" s="638" t="s">
        <v>107</v>
      </c>
      <c r="M152" s="706"/>
      <c r="N152" s="711" t="s">
        <v>107</v>
      </c>
    </row>
    <row r="153" spans="1:14" ht="18.600000000000001" customHeight="1">
      <c r="A153" s="640"/>
      <c r="B153" s="629"/>
      <c r="C153" s="315" t="s">
        <v>1505</v>
      </c>
      <c r="D153" s="292" t="s">
        <v>1546</v>
      </c>
      <c r="E153" s="638"/>
      <c r="F153" s="638"/>
      <c r="G153" s="638" t="s">
        <v>109</v>
      </c>
      <c r="H153" s="638" t="s">
        <v>107</v>
      </c>
      <c r="I153" s="148" t="s">
        <v>109</v>
      </c>
      <c r="J153" s="638" t="s">
        <v>107</v>
      </c>
      <c r="K153" s="638" t="s">
        <v>109</v>
      </c>
      <c r="L153" s="638" t="s">
        <v>107</v>
      </c>
      <c r="M153" s="706"/>
      <c r="N153" s="711" t="s">
        <v>107</v>
      </c>
    </row>
    <row r="154" spans="1:14" ht="24" customHeight="1">
      <c r="A154" s="640"/>
      <c r="B154" s="1208" t="s">
        <v>1547</v>
      </c>
      <c r="C154" s="1208"/>
      <c r="D154" s="292" t="s">
        <v>1548</v>
      </c>
      <c r="E154" s="638"/>
      <c r="F154" s="639"/>
      <c r="G154" s="639"/>
      <c r="H154" s="251" t="s">
        <v>107</v>
      </c>
      <c r="I154" s="425"/>
      <c r="J154" s="251" t="s">
        <v>107</v>
      </c>
      <c r="K154" s="639"/>
      <c r="L154" s="251" t="s">
        <v>107</v>
      </c>
      <c r="M154" s="706"/>
      <c r="N154" s="709" t="s">
        <v>107</v>
      </c>
    </row>
    <row r="155" spans="1:14" ht="18.600000000000001" customHeight="1">
      <c r="A155" s="640"/>
      <c r="B155" s="629"/>
      <c r="C155" s="425" t="s">
        <v>337</v>
      </c>
      <c r="D155" s="292" t="s">
        <v>1549</v>
      </c>
      <c r="E155" s="638"/>
      <c r="F155" s="638"/>
      <c r="G155" s="638" t="s">
        <v>109</v>
      </c>
      <c r="H155" s="638" t="s">
        <v>109</v>
      </c>
      <c r="I155" s="148" t="s">
        <v>109</v>
      </c>
      <c r="J155" s="638" t="s">
        <v>109</v>
      </c>
      <c r="K155" s="638" t="s">
        <v>109</v>
      </c>
      <c r="L155" s="638" t="s">
        <v>109</v>
      </c>
      <c r="M155" s="706"/>
      <c r="N155" s="711" t="s">
        <v>109</v>
      </c>
    </row>
    <row r="156" spans="1:14" ht="18.600000000000001" customHeight="1">
      <c r="A156" s="640"/>
      <c r="B156" s="629"/>
      <c r="C156" s="425" t="s">
        <v>338</v>
      </c>
      <c r="D156" s="292" t="s">
        <v>1550</v>
      </c>
      <c r="E156" s="638"/>
      <c r="F156" s="638"/>
      <c r="G156" s="638" t="s">
        <v>109</v>
      </c>
      <c r="H156" s="638" t="s">
        <v>107</v>
      </c>
      <c r="I156" s="148" t="s">
        <v>109</v>
      </c>
      <c r="J156" s="638" t="s">
        <v>107</v>
      </c>
      <c r="K156" s="638" t="s">
        <v>109</v>
      </c>
      <c r="L156" s="638" t="s">
        <v>107</v>
      </c>
      <c r="M156" s="706"/>
      <c r="N156" s="711" t="s">
        <v>107</v>
      </c>
    </row>
    <row r="157" spans="1:14" ht="18.600000000000001" customHeight="1">
      <c r="A157" s="640"/>
      <c r="B157" s="629"/>
      <c r="C157" s="315" t="s">
        <v>1517</v>
      </c>
      <c r="D157" s="292" t="s">
        <v>1551</v>
      </c>
      <c r="E157" s="638"/>
      <c r="F157" s="638"/>
      <c r="G157" s="638" t="s">
        <v>109</v>
      </c>
      <c r="H157" s="638" t="s">
        <v>107</v>
      </c>
      <c r="I157" s="148" t="s">
        <v>109</v>
      </c>
      <c r="J157" s="638" t="s">
        <v>107</v>
      </c>
      <c r="K157" s="638" t="s">
        <v>109</v>
      </c>
      <c r="L157" s="638" t="s">
        <v>107</v>
      </c>
      <c r="M157" s="706"/>
      <c r="N157" s="711" t="s">
        <v>107</v>
      </c>
    </row>
    <row r="158" spans="1:14" ht="18.600000000000001" customHeight="1">
      <c r="A158" s="640"/>
      <c r="B158" s="629"/>
      <c r="C158" s="315" t="s">
        <v>1505</v>
      </c>
      <c r="D158" s="292" t="s">
        <v>1552</v>
      </c>
      <c r="E158" s="638"/>
      <c r="F158" s="638"/>
      <c r="G158" s="638" t="s">
        <v>109</v>
      </c>
      <c r="H158" s="638" t="s">
        <v>107</v>
      </c>
      <c r="I158" s="148" t="s">
        <v>109</v>
      </c>
      <c r="J158" s="638" t="s">
        <v>107</v>
      </c>
      <c r="K158" s="638" t="s">
        <v>109</v>
      </c>
      <c r="L158" s="638" t="s">
        <v>107</v>
      </c>
      <c r="M158" s="706"/>
      <c r="N158" s="711" t="s">
        <v>107</v>
      </c>
    </row>
    <row r="159" spans="1:14" s="22" customFormat="1" ht="27.6" customHeight="1">
      <c r="A159" s="641"/>
      <c r="B159" s="1087" t="s">
        <v>1553</v>
      </c>
      <c r="C159" s="1087"/>
      <c r="D159" s="289" t="s">
        <v>1554</v>
      </c>
      <c r="E159" s="251"/>
      <c r="F159" s="92"/>
      <c r="G159" s="92"/>
      <c r="H159" s="251" t="s">
        <v>107</v>
      </c>
      <c r="I159" s="92"/>
      <c r="J159" s="251" t="s">
        <v>107</v>
      </c>
      <c r="K159" s="92"/>
      <c r="L159" s="251" t="s">
        <v>107</v>
      </c>
      <c r="M159" s="708"/>
      <c r="N159" s="709" t="s">
        <v>107</v>
      </c>
    </row>
    <row r="160" spans="1:14" ht="18.600000000000001" customHeight="1">
      <c r="A160" s="640"/>
      <c r="B160" s="629"/>
      <c r="C160" s="425" t="s">
        <v>337</v>
      </c>
      <c r="D160" s="292" t="s">
        <v>1555</v>
      </c>
      <c r="E160" s="638"/>
      <c r="F160" s="638"/>
      <c r="G160" s="638" t="s">
        <v>109</v>
      </c>
      <c r="H160" s="638" t="s">
        <v>107</v>
      </c>
      <c r="I160" s="148" t="s">
        <v>109</v>
      </c>
      <c r="J160" s="638" t="s">
        <v>107</v>
      </c>
      <c r="K160" s="638" t="s">
        <v>109</v>
      </c>
      <c r="L160" s="638" t="s">
        <v>107</v>
      </c>
      <c r="M160" s="706"/>
      <c r="N160" s="711" t="s">
        <v>107</v>
      </c>
    </row>
    <row r="161" spans="1:14" ht="18.600000000000001" customHeight="1">
      <c r="A161" s="640"/>
      <c r="B161" s="629"/>
      <c r="C161" s="425" t="s">
        <v>338</v>
      </c>
      <c r="D161" s="292" t="s">
        <v>1556</v>
      </c>
      <c r="E161" s="638"/>
      <c r="F161" s="638"/>
      <c r="G161" s="638" t="s">
        <v>109</v>
      </c>
      <c r="H161" s="638" t="s">
        <v>107</v>
      </c>
      <c r="I161" s="148" t="s">
        <v>109</v>
      </c>
      <c r="J161" s="638" t="s">
        <v>107</v>
      </c>
      <c r="K161" s="638" t="s">
        <v>109</v>
      </c>
      <c r="L161" s="638" t="s">
        <v>107</v>
      </c>
      <c r="M161" s="706"/>
      <c r="N161" s="711" t="s">
        <v>107</v>
      </c>
    </row>
    <row r="162" spans="1:14" ht="18.600000000000001" customHeight="1">
      <c r="A162" s="640"/>
      <c r="B162" s="629"/>
      <c r="C162" s="315" t="s">
        <v>1517</v>
      </c>
      <c r="D162" s="292" t="s">
        <v>1557</v>
      </c>
      <c r="E162" s="638"/>
      <c r="F162" s="638"/>
      <c r="G162" s="638" t="s">
        <v>109</v>
      </c>
      <c r="H162" s="638" t="s">
        <v>107</v>
      </c>
      <c r="I162" s="148" t="s">
        <v>109</v>
      </c>
      <c r="J162" s="638" t="s">
        <v>107</v>
      </c>
      <c r="K162" s="638" t="s">
        <v>109</v>
      </c>
      <c r="L162" s="638" t="s">
        <v>107</v>
      </c>
      <c r="M162" s="706"/>
      <c r="N162" s="711" t="s">
        <v>107</v>
      </c>
    </row>
    <row r="163" spans="1:14" ht="18.600000000000001" customHeight="1">
      <c r="A163" s="640"/>
      <c r="B163" s="629"/>
      <c r="C163" s="315" t="s">
        <v>1505</v>
      </c>
      <c r="D163" s="292" t="s">
        <v>1558</v>
      </c>
      <c r="E163" s="638"/>
      <c r="F163" s="638"/>
      <c r="G163" s="638" t="s">
        <v>109</v>
      </c>
      <c r="H163" s="638" t="s">
        <v>107</v>
      </c>
      <c r="I163" s="148" t="s">
        <v>109</v>
      </c>
      <c r="J163" s="638" t="s">
        <v>107</v>
      </c>
      <c r="K163" s="638" t="s">
        <v>109</v>
      </c>
      <c r="L163" s="638" t="s">
        <v>107</v>
      </c>
      <c r="M163" s="706"/>
      <c r="N163" s="711" t="s">
        <v>107</v>
      </c>
    </row>
    <row r="164" spans="1:14" ht="39.6" customHeight="1">
      <c r="A164" s="640"/>
      <c r="B164" s="1125" t="s">
        <v>1559</v>
      </c>
      <c r="C164" s="1125"/>
      <c r="D164" s="292" t="s">
        <v>1560</v>
      </c>
      <c r="E164" s="638"/>
      <c r="F164" s="638"/>
      <c r="G164" s="638"/>
      <c r="H164" s="251" t="s">
        <v>107</v>
      </c>
      <c r="I164" s="638"/>
      <c r="J164" s="251" t="s">
        <v>107</v>
      </c>
      <c r="K164" s="638"/>
      <c r="L164" s="251" t="s">
        <v>107</v>
      </c>
      <c r="M164" s="706"/>
      <c r="N164" s="709" t="s">
        <v>107</v>
      </c>
    </row>
    <row r="165" spans="1:14" ht="18.600000000000001" customHeight="1">
      <c r="A165" s="640"/>
      <c r="B165" s="642"/>
      <c r="C165" s="425" t="s">
        <v>337</v>
      </c>
      <c r="D165" s="292" t="s">
        <v>1561</v>
      </c>
      <c r="E165" s="638"/>
      <c r="F165" s="638"/>
      <c r="G165" s="638" t="s">
        <v>109</v>
      </c>
      <c r="H165" s="638" t="s">
        <v>107</v>
      </c>
      <c r="I165" s="638" t="s">
        <v>109</v>
      </c>
      <c r="J165" s="638" t="s">
        <v>107</v>
      </c>
      <c r="K165" s="638" t="s">
        <v>109</v>
      </c>
      <c r="L165" s="638" t="s">
        <v>107</v>
      </c>
      <c r="M165" s="706"/>
      <c r="N165" s="711" t="s">
        <v>107</v>
      </c>
    </row>
    <row r="166" spans="1:14" ht="18.600000000000001" customHeight="1">
      <c r="A166" s="640"/>
      <c r="B166" s="642"/>
      <c r="C166" s="425" t="s">
        <v>338</v>
      </c>
      <c r="D166" s="292" t="s">
        <v>1562</v>
      </c>
      <c r="E166" s="638"/>
      <c r="F166" s="638"/>
      <c r="G166" s="638" t="s">
        <v>109</v>
      </c>
      <c r="H166" s="638" t="s">
        <v>107</v>
      </c>
      <c r="I166" s="638" t="s">
        <v>109</v>
      </c>
      <c r="J166" s="638" t="s">
        <v>107</v>
      </c>
      <c r="K166" s="638" t="s">
        <v>109</v>
      </c>
      <c r="L166" s="638" t="s">
        <v>107</v>
      </c>
      <c r="M166" s="706"/>
      <c r="N166" s="711" t="s">
        <v>107</v>
      </c>
    </row>
    <row r="167" spans="1:14" ht="18.600000000000001" customHeight="1">
      <c r="A167" s="640"/>
      <c r="B167" s="629"/>
      <c r="C167" s="315" t="s">
        <v>1505</v>
      </c>
      <c r="D167" s="292" t="s">
        <v>1563</v>
      </c>
      <c r="E167" s="638"/>
      <c r="F167" s="638"/>
      <c r="G167" s="638" t="s">
        <v>109</v>
      </c>
      <c r="H167" s="638" t="s">
        <v>107</v>
      </c>
      <c r="I167" s="638" t="s">
        <v>109</v>
      </c>
      <c r="J167" s="638" t="s">
        <v>107</v>
      </c>
      <c r="K167" s="638" t="s">
        <v>109</v>
      </c>
      <c r="L167" s="638" t="s">
        <v>107</v>
      </c>
      <c r="M167" s="706"/>
      <c r="N167" s="711" t="s">
        <v>107</v>
      </c>
    </row>
    <row r="168" spans="1:14" ht="27.6" customHeight="1">
      <c r="A168" s="643"/>
      <c r="B168" s="1125" t="s">
        <v>1564</v>
      </c>
      <c r="C168" s="1125"/>
      <c r="D168" s="289" t="s">
        <v>1565</v>
      </c>
      <c r="E168" s="638"/>
      <c r="F168" s="638"/>
      <c r="G168" s="638" t="s">
        <v>109</v>
      </c>
      <c r="H168" s="638" t="s">
        <v>109</v>
      </c>
      <c r="I168" s="148" t="s">
        <v>109</v>
      </c>
      <c r="J168" s="638" t="s">
        <v>109</v>
      </c>
      <c r="K168" s="638" t="s">
        <v>109</v>
      </c>
      <c r="L168" s="638" t="s">
        <v>109</v>
      </c>
      <c r="M168" s="706"/>
      <c r="N168" s="711" t="s">
        <v>109</v>
      </c>
    </row>
    <row r="169" spans="1:14" ht="18.600000000000001" customHeight="1">
      <c r="A169" s="643"/>
      <c r="B169" s="644"/>
      <c r="C169" s="315" t="s">
        <v>337</v>
      </c>
      <c r="D169" s="289" t="s">
        <v>1566</v>
      </c>
      <c r="E169" s="251"/>
      <c r="F169" s="251"/>
      <c r="G169" s="251" t="s">
        <v>109</v>
      </c>
      <c r="H169" s="251" t="s">
        <v>107</v>
      </c>
      <c r="I169" s="251" t="s">
        <v>109</v>
      </c>
      <c r="J169" s="251" t="s">
        <v>107</v>
      </c>
      <c r="K169" s="251" t="s">
        <v>109</v>
      </c>
      <c r="L169" s="251" t="s">
        <v>107</v>
      </c>
      <c r="M169" s="706"/>
      <c r="N169" s="709" t="s">
        <v>107</v>
      </c>
    </row>
    <row r="170" spans="1:14" ht="18.600000000000001" customHeight="1">
      <c r="A170" s="643"/>
      <c r="B170" s="644"/>
      <c r="C170" s="315" t="s">
        <v>338</v>
      </c>
      <c r="D170" s="289" t="s">
        <v>1567</v>
      </c>
      <c r="E170" s="251"/>
      <c r="F170" s="251"/>
      <c r="G170" s="251" t="s">
        <v>109</v>
      </c>
      <c r="H170" s="251" t="s">
        <v>107</v>
      </c>
      <c r="I170" s="251" t="s">
        <v>109</v>
      </c>
      <c r="J170" s="251" t="s">
        <v>107</v>
      </c>
      <c r="K170" s="251" t="s">
        <v>109</v>
      </c>
      <c r="L170" s="251" t="s">
        <v>107</v>
      </c>
      <c r="M170" s="706"/>
      <c r="N170" s="709" t="s">
        <v>107</v>
      </c>
    </row>
    <row r="171" spans="1:14" ht="18.600000000000001" customHeight="1">
      <c r="A171" s="643"/>
      <c r="B171" s="644"/>
      <c r="C171" s="315" t="s">
        <v>1517</v>
      </c>
      <c r="D171" s="289" t="s">
        <v>1568</v>
      </c>
      <c r="E171" s="251"/>
      <c r="F171" s="251"/>
      <c r="G171" s="251" t="s">
        <v>109</v>
      </c>
      <c r="H171" s="251" t="s">
        <v>107</v>
      </c>
      <c r="I171" s="251" t="s">
        <v>109</v>
      </c>
      <c r="J171" s="251" t="s">
        <v>107</v>
      </c>
      <c r="K171" s="251" t="s">
        <v>109</v>
      </c>
      <c r="L171" s="251" t="s">
        <v>107</v>
      </c>
      <c r="M171" s="706"/>
      <c r="N171" s="709" t="s">
        <v>107</v>
      </c>
    </row>
    <row r="172" spans="1:14" ht="18.600000000000001" customHeight="1">
      <c r="A172" s="640"/>
      <c r="B172" s="629"/>
      <c r="C172" s="315" t="s">
        <v>1505</v>
      </c>
      <c r="D172" s="289" t="s">
        <v>1569</v>
      </c>
      <c r="E172" s="638"/>
      <c r="F172" s="638"/>
      <c r="G172" s="638" t="s">
        <v>109</v>
      </c>
      <c r="H172" s="638" t="s">
        <v>107</v>
      </c>
      <c r="I172" s="638" t="s">
        <v>109</v>
      </c>
      <c r="J172" s="638" t="s">
        <v>107</v>
      </c>
      <c r="K172" s="638" t="s">
        <v>109</v>
      </c>
      <c r="L172" s="638" t="s">
        <v>107</v>
      </c>
      <c r="M172" s="706"/>
      <c r="N172" s="711" t="s">
        <v>107</v>
      </c>
    </row>
    <row r="173" spans="1:14" ht="38.4" customHeight="1">
      <c r="A173" s="643"/>
      <c r="B173" s="1125" t="s">
        <v>1570</v>
      </c>
      <c r="C173" s="1125"/>
      <c r="D173" s="289" t="s">
        <v>1571</v>
      </c>
      <c r="E173" s="251"/>
      <c r="F173" s="251"/>
      <c r="G173" s="251"/>
      <c r="H173" s="251" t="s">
        <v>107</v>
      </c>
      <c r="I173" s="251"/>
      <c r="J173" s="251" t="s">
        <v>107</v>
      </c>
      <c r="K173" s="251"/>
      <c r="L173" s="251" t="s">
        <v>107</v>
      </c>
      <c r="M173" s="706"/>
      <c r="N173" s="709" t="s">
        <v>107</v>
      </c>
    </row>
    <row r="174" spans="1:14" ht="18.600000000000001" customHeight="1">
      <c r="A174" s="643"/>
      <c r="B174" s="644"/>
      <c r="C174" s="315" t="s">
        <v>337</v>
      </c>
      <c r="D174" s="289" t="s">
        <v>1572</v>
      </c>
      <c r="E174" s="251"/>
      <c r="F174" s="251"/>
      <c r="G174" s="251" t="s">
        <v>109</v>
      </c>
      <c r="H174" s="251" t="s">
        <v>107</v>
      </c>
      <c r="I174" s="251" t="s">
        <v>109</v>
      </c>
      <c r="J174" s="251" t="s">
        <v>107</v>
      </c>
      <c r="K174" s="251" t="s">
        <v>109</v>
      </c>
      <c r="L174" s="251" t="s">
        <v>107</v>
      </c>
      <c r="M174" s="706"/>
      <c r="N174" s="709" t="s">
        <v>107</v>
      </c>
    </row>
    <row r="175" spans="1:14" ht="18.600000000000001" customHeight="1">
      <c r="A175" s="643"/>
      <c r="B175" s="644"/>
      <c r="C175" s="315" t="s">
        <v>338</v>
      </c>
      <c r="D175" s="289" t="s">
        <v>1573</v>
      </c>
      <c r="E175" s="251"/>
      <c r="F175" s="251"/>
      <c r="G175" s="251" t="s">
        <v>109</v>
      </c>
      <c r="H175" s="251" t="s">
        <v>107</v>
      </c>
      <c r="I175" s="251" t="s">
        <v>109</v>
      </c>
      <c r="J175" s="251" t="s">
        <v>107</v>
      </c>
      <c r="K175" s="251" t="s">
        <v>109</v>
      </c>
      <c r="L175" s="251" t="s">
        <v>107</v>
      </c>
      <c r="M175" s="706"/>
      <c r="N175" s="709" t="s">
        <v>107</v>
      </c>
    </row>
    <row r="176" spans="1:14" ht="18.600000000000001" customHeight="1">
      <c r="A176" s="645"/>
      <c r="B176" s="646"/>
      <c r="C176" s="647" t="s">
        <v>1517</v>
      </c>
      <c r="D176" s="519" t="s">
        <v>1574</v>
      </c>
      <c r="E176" s="270"/>
      <c r="F176" s="270"/>
      <c r="G176" s="270" t="s">
        <v>109</v>
      </c>
      <c r="H176" s="270" t="s">
        <v>107</v>
      </c>
      <c r="I176" s="270" t="s">
        <v>109</v>
      </c>
      <c r="J176" s="270" t="s">
        <v>107</v>
      </c>
      <c r="K176" s="270" t="s">
        <v>109</v>
      </c>
      <c r="L176" s="270" t="s">
        <v>107</v>
      </c>
      <c r="M176" s="706"/>
      <c r="N176" s="709" t="s">
        <v>107</v>
      </c>
    </row>
    <row r="177" spans="1:14" ht="18.600000000000001" customHeight="1">
      <c r="A177" s="640"/>
      <c r="B177" s="629"/>
      <c r="C177" s="315" t="s">
        <v>1505</v>
      </c>
      <c r="D177" s="519" t="s">
        <v>1575</v>
      </c>
      <c r="E177" s="638"/>
      <c r="F177" s="638"/>
      <c r="G177" s="638" t="s">
        <v>109</v>
      </c>
      <c r="H177" s="638" t="s">
        <v>107</v>
      </c>
      <c r="I177" s="638" t="s">
        <v>109</v>
      </c>
      <c r="J177" s="638" t="s">
        <v>107</v>
      </c>
      <c r="K177" s="638" t="s">
        <v>109</v>
      </c>
      <c r="L177" s="638" t="s">
        <v>107</v>
      </c>
      <c r="M177" s="706"/>
      <c r="N177" s="711" t="s">
        <v>107</v>
      </c>
    </row>
    <row r="178" spans="1:14" s="22" customFormat="1" ht="47.4" customHeight="1">
      <c r="A178" s="1131" t="s">
        <v>2591</v>
      </c>
      <c r="B178" s="1133"/>
      <c r="C178" s="1110"/>
      <c r="D178" s="648" t="s">
        <v>1576</v>
      </c>
      <c r="E178" s="649"/>
      <c r="F178" s="649"/>
      <c r="G178" s="649"/>
      <c r="H178" s="649" t="s">
        <v>107</v>
      </c>
      <c r="I178" s="650"/>
      <c r="J178" s="649" t="s">
        <v>107</v>
      </c>
      <c r="K178" s="649"/>
      <c r="L178" s="649" t="s">
        <v>107</v>
      </c>
      <c r="M178" s="708"/>
      <c r="N178" s="709" t="s">
        <v>107</v>
      </c>
    </row>
    <row r="179" spans="1:14" s="22" customFormat="1" ht="28.2" customHeight="1">
      <c r="A179" s="651"/>
      <c r="B179" s="1134" t="s">
        <v>1577</v>
      </c>
      <c r="C179" s="1110"/>
      <c r="D179" s="530" t="s">
        <v>1578</v>
      </c>
      <c r="E179" s="649"/>
      <c r="F179" s="649"/>
      <c r="G179" s="649"/>
      <c r="H179" s="649" t="s">
        <v>107</v>
      </c>
      <c r="I179" s="650"/>
      <c r="J179" s="649" t="s">
        <v>107</v>
      </c>
      <c r="K179" s="649"/>
      <c r="L179" s="649" t="s">
        <v>107</v>
      </c>
      <c r="M179" s="708"/>
      <c r="N179" s="709" t="s">
        <v>107</v>
      </c>
    </row>
    <row r="180" spans="1:14" s="22" customFormat="1" ht="13.2">
      <c r="A180" s="643"/>
      <c r="B180" s="644"/>
      <c r="C180" s="315" t="s">
        <v>337</v>
      </c>
      <c r="D180" s="289" t="s">
        <v>1579</v>
      </c>
      <c r="E180" s="251"/>
      <c r="F180" s="251"/>
      <c r="G180" s="251"/>
      <c r="H180" s="251" t="s">
        <v>107</v>
      </c>
      <c r="I180" s="498"/>
      <c r="J180" s="251" t="s">
        <v>107</v>
      </c>
      <c r="K180" s="251"/>
      <c r="L180" s="251" t="s">
        <v>107</v>
      </c>
      <c r="M180" s="708"/>
      <c r="N180" s="709" t="s">
        <v>107</v>
      </c>
    </row>
    <row r="181" spans="1:14" s="22" customFormat="1" ht="13.2">
      <c r="A181" s="643"/>
      <c r="B181" s="644"/>
      <c r="C181" s="315" t="s">
        <v>338</v>
      </c>
      <c r="D181" s="289" t="s">
        <v>1580</v>
      </c>
      <c r="E181" s="251"/>
      <c r="F181" s="251"/>
      <c r="G181" s="251"/>
      <c r="H181" s="251" t="s">
        <v>107</v>
      </c>
      <c r="I181" s="498"/>
      <c r="J181" s="251" t="s">
        <v>107</v>
      </c>
      <c r="K181" s="251"/>
      <c r="L181" s="251" t="s">
        <v>107</v>
      </c>
      <c r="M181" s="708"/>
      <c r="N181" s="709" t="s">
        <v>107</v>
      </c>
    </row>
    <row r="182" spans="1:14" s="22" customFormat="1" ht="13.2">
      <c r="A182" s="645"/>
      <c r="B182" s="646"/>
      <c r="C182" s="647" t="s">
        <v>1517</v>
      </c>
      <c r="D182" s="519" t="s">
        <v>1581</v>
      </c>
      <c r="E182" s="270"/>
      <c r="F182" s="270"/>
      <c r="G182" s="270"/>
      <c r="H182" s="251" t="s">
        <v>107</v>
      </c>
      <c r="I182" s="652"/>
      <c r="J182" s="251" t="s">
        <v>107</v>
      </c>
      <c r="K182" s="270"/>
      <c r="L182" s="251" t="s">
        <v>107</v>
      </c>
      <c r="M182" s="708"/>
      <c r="N182" s="709" t="s">
        <v>107</v>
      </c>
    </row>
    <row r="183" spans="1:14" s="22" customFormat="1" ht="31.95" customHeight="1">
      <c r="A183" s="653"/>
      <c r="B183" s="1135" t="s">
        <v>1582</v>
      </c>
      <c r="C183" s="1136"/>
      <c r="D183" s="530" t="s">
        <v>1583</v>
      </c>
      <c r="E183" s="654"/>
      <c r="F183" s="654"/>
      <c r="G183" s="654"/>
      <c r="H183" s="251" t="s">
        <v>107</v>
      </c>
      <c r="I183" s="655"/>
      <c r="J183" s="251" t="s">
        <v>107</v>
      </c>
      <c r="K183" s="654"/>
      <c r="L183" s="251" t="s">
        <v>107</v>
      </c>
      <c r="M183" s="708"/>
      <c r="N183" s="709" t="s">
        <v>107</v>
      </c>
    </row>
    <row r="184" spans="1:14" s="22" customFormat="1" ht="13.2">
      <c r="A184" s="643"/>
      <c r="B184" s="644"/>
      <c r="C184" s="315" t="s">
        <v>337</v>
      </c>
      <c r="D184" s="289" t="s">
        <v>1584</v>
      </c>
      <c r="E184" s="251"/>
      <c r="F184" s="251"/>
      <c r="G184" s="251"/>
      <c r="H184" s="251" t="s">
        <v>107</v>
      </c>
      <c r="I184" s="498"/>
      <c r="J184" s="251" t="s">
        <v>107</v>
      </c>
      <c r="K184" s="251"/>
      <c r="L184" s="251" t="s">
        <v>107</v>
      </c>
      <c r="M184" s="708"/>
      <c r="N184" s="709" t="s">
        <v>107</v>
      </c>
    </row>
    <row r="185" spans="1:14" s="22" customFormat="1" ht="13.2">
      <c r="A185" s="643"/>
      <c r="B185" s="644"/>
      <c r="C185" s="315" t="s">
        <v>338</v>
      </c>
      <c r="D185" s="289" t="s">
        <v>1585</v>
      </c>
      <c r="E185" s="251"/>
      <c r="F185" s="251"/>
      <c r="G185" s="251"/>
      <c r="H185" s="638" t="s">
        <v>107</v>
      </c>
      <c r="I185" s="498"/>
      <c r="J185" s="638" t="s">
        <v>107</v>
      </c>
      <c r="K185" s="251"/>
      <c r="L185" s="638" t="s">
        <v>107</v>
      </c>
      <c r="M185" s="708"/>
      <c r="N185" s="711" t="s">
        <v>107</v>
      </c>
    </row>
    <row r="186" spans="1:14" s="22" customFormat="1" ht="13.2">
      <c r="A186" s="645"/>
      <c r="B186" s="646"/>
      <c r="C186" s="647" t="s">
        <v>1517</v>
      </c>
      <c r="D186" s="519" t="s">
        <v>1586</v>
      </c>
      <c r="E186" s="270"/>
      <c r="F186" s="270"/>
      <c r="G186" s="270"/>
      <c r="H186" s="251" t="s">
        <v>107</v>
      </c>
      <c r="I186" s="652"/>
      <c r="J186" s="251" t="s">
        <v>107</v>
      </c>
      <c r="K186" s="270"/>
      <c r="L186" s="251" t="s">
        <v>107</v>
      </c>
      <c r="M186" s="708"/>
      <c r="N186" s="709" t="s">
        <v>107</v>
      </c>
    </row>
    <row r="187" spans="1:14" s="22" customFormat="1" ht="13.2">
      <c r="A187" s="653"/>
      <c r="B187" s="1135" t="s">
        <v>1587</v>
      </c>
      <c r="C187" s="1136"/>
      <c r="D187" s="530" t="s">
        <v>1588</v>
      </c>
      <c r="E187" s="654"/>
      <c r="F187" s="654"/>
      <c r="G187" s="654"/>
      <c r="H187" s="251" t="s">
        <v>107</v>
      </c>
      <c r="I187" s="655"/>
      <c r="J187" s="251" t="s">
        <v>107</v>
      </c>
      <c r="K187" s="654"/>
      <c r="L187" s="251" t="s">
        <v>107</v>
      </c>
      <c r="M187" s="708"/>
      <c r="N187" s="709" t="s">
        <v>107</v>
      </c>
    </row>
    <row r="188" spans="1:14" s="22" customFormat="1" ht="13.2">
      <c r="A188" s="643"/>
      <c r="B188" s="644"/>
      <c r="C188" s="315" t="s">
        <v>337</v>
      </c>
      <c r="D188" s="289" t="s">
        <v>1589</v>
      </c>
      <c r="E188" s="251"/>
      <c r="F188" s="251"/>
      <c r="G188" s="251"/>
      <c r="H188" s="251" t="s">
        <v>107</v>
      </c>
      <c r="I188" s="498"/>
      <c r="J188" s="251" t="s">
        <v>107</v>
      </c>
      <c r="K188" s="251"/>
      <c r="L188" s="251" t="s">
        <v>107</v>
      </c>
      <c r="M188" s="708"/>
      <c r="N188" s="709" t="s">
        <v>107</v>
      </c>
    </row>
    <row r="189" spans="1:14" s="22" customFormat="1" ht="13.2">
      <c r="A189" s="643"/>
      <c r="B189" s="644"/>
      <c r="C189" s="315" t="s">
        <v>338</v>
      </c>
      <c r="D189" s="289" t="s">
        <v>1590</v>
      </c>
      <c r="E189" s="251"/>
      <c r="F189" s="251"/>
      <c r="G189" s="251"/>
      <c r="H189" s="270" t="s">
        <v>107</v>
      </c>
      <c r="I189" s="498"/>
      <c r="J189" s="270" t="s">
        <v>107</v>
      </c>
      <c r="K189" s="251"/>
      <c r="L189" s="270" t="s">
        <v>107</v>
      </c>
      <c r="M189" s="708"/>
      <c r="N189" s="709" t="s">
        <v>107</v>
      </c>
    </row>
    <row r="190" spans="1:14" s="22" customFormat="1" ht="13.2">
      <c r="A190" s="645"/>
      <c r="B190" s="646"/>
      <c r="C190" s="647" t="s">
        <v>1517</v>
      </c>
      <c r="D190" s="519" t="s">
        <v>1591</v>
      </c>
      <c r="E190" s="270"/>
      <c r="F190" s="270"/>
      <c r="G190" s="270"/>
      <c r="H190" s="638" t="s">
        <v>107</v>
      </c>
      <c r="I190" s="652"/>
      <c r="J190" s="638" t="s">
        <v>107</v>
      </c>
      <c r="K190" s="270"/>
      <c r="L190" s="638" t="s">
        <v>107</v>
      </c>
      <c r="M190" s="708"/>
      <c r="N190" s="711" t="s">
        <v>107</v>
      </c>
    </row>
    <row r="191" spans="1:14" s="22" customFormat="1" ht="27.6" customHeight="1">
      <c r="A191" s="653"/>
      <c r="B191" s="1126" t="s">
        <v>1592</v>
      </c>
      <c r="C191" s="1127"/>
      <c r="D191" s="530" t="s">
        <v>1593</v>
      </c>
      <c r="E191" s="654"/>
      <c r="F191" s="654"/>
      <c r="G191" s="654"/>
      <c r="H191" s="649" t="s">
        <v>107</v>
      </c>
      <c r="I191" s="655"/>
      <c r="J191" s="649" t="s">
        <v>107</v>
      </c>
      <c r="K191" s="654"/>
      <c r="L191" s="649" t="s">
        <v>107</v>
      </c>
      <c r="M191" s="708"/>
      <c r="N191" s="709" t="s">
        <v>107</v>
      </c>
    </row>
    <row r="192" spans="1:14" s="22" customFormat="1" ht="13.2">
      <c r="A192" s="643"/>
      <c r="B192" s="644"/>
      <c r="C192" s="315" t="s">
        <v>337</v>
      </c>
      <c r="D192" s="289" t="s">
        <v>1594</v>
      </c>
      <c r="E192" s="251"/>
      <c r="F192" s="251"/>
      <c r="G192" s="251"/>
      <c r="H192" s="649" t="s">
        <v>107</v>
      </c>
      <c r="I192" s="498"/>
      <c r="J192" s="649" t="s">
        <v>107</v>
      </c>
      <c r="K192" s="251"/>
      <c r="L192" s="649" t="s">
        <v>107</v>
      </c>
      <c r="M192" s="708"/>
      <c r="N192" s="709" t="s">
        <v>107</v>
      </c>
    </row>
    <row r="193" spans="1:14" s="22" customFormat="1" ht="13.2">
      <c r="A193" s="643"/>
      <c r="B193" s="644"/>
      <c r="C193" s="315" t="s">
        <v>338</v>
      </c>
      <c r="D193" s="289" t="s">
        <v>1595</v>
      </c>
      <c r="E193" s="251"/>
      <c r="F193" s="251"/>
      <c r="G193" s="251"/>
      <c r="H193" s="251" t="s">
        <v>107</v>
      </c>
      <c r="I193" s="498"/>
      <c r="J193" s="251" t="s">
        <v>107</v>
      </c>
      <c r="K193" s="251"/>
      <c r="L193" s="251" t="s">
        <v>107</v>
      </c>
      <c r="M193" s="708"/>
      <c r="N193" s="709" t="s">
        <v>107</v>
      </c>
    </row>
    <row r="194" spans="1:14" s="22" customFormat="1" ht="13.2">
      <c r="A194" s="645"/>
      <c r="B194" s="646"/>
      <c r="C194" s="647" t="s">
        <v>1517</v>
      </c>
      <c r="D194" s="519" t="s">
        <v>1596</v>
      </c>
      <c r="E194" s="270"/>
      <c r="F194" s="270"/>
      <c r="G194" s="270"/>
      <c r="H194" s="251" t="s">
        <v>107</v>
      </c>
      <c r="I194" s="652"/>
      <c r="J194" s="251" t="s">
        <v>107</v>
      </c>
      <c r="K194" s="270"/>
      <c r="L194" s="251" t="s">
        <v>107</v>
      </c>
      <c r="M194" s="708"/>
      <c r="N194" s="709" t="s">
        <v>107</v>
      </c>
    </row>
    <row r="195" spans="1:14" s="22" customFormat="1" ht="29.4" customHeight="1">
      <c r="A195" s="653"/>
      <c r="B195" s="1126" t="s">
        <v>1597</v>
      </c>
      <c r="C195" s="1127"/>
      <c r="D195" s="530" t="s">
        <v>1598</v>
      </c>
      <c r="E195" s="654"/>
      <c r="F195" s="654"/>
      <c r="G195" s="654"/>
      <c r="H195" s="638" t="s">
        <v>107</v>
      </c>
      <c r="I195" s="655"/>
      <c r="J195" s="638" t="s">
        <v>107</v>
      </c>
      <c r="K195" s="654"/>
      <c r="L195" s="638" t="s">
        <v>107</v>
      </c>
      <c r="M195" s="708"/>
      <c r="N195" s="711" t="s">
        <v>107</v>
      </c>
    </row>
    <row r="196" spans="1:14" s="22" customFormat="1" ht="13.2">
      <c r="A196" s="643"/>
      <c r="B196" s="644"/>
      <c r="C196" s="315" t="s">
        <v>337</v>
      </c>
      <c r="D196" s="289" t="s">
        <v>1599</v>
      </c>
      <c r="E196" s="251"/>
      <c r="F196" s="251"/>
      <c r="G196" s="251"/>
      <c r="H196" s="251" t="s">
        <v>107</v>
      </c>
      <c r="I196" s="498"/>
      <c r="J196" s="251" t="s">
        <v>107</v>
      </c>
      <c r="K196" s="251"/>
      <c r="L196" s="251" t="s">
        <v>107</v>
      </c>
      <c r="M196" s="708"/>
      <c r="N196" s="709" t="s">
        <v>107</v>
      </c>
    </row>
    <row r="197" spans="1:14" s="22" customFormat="1" ht="13.2">
      <c r="A197" s="643"/>
      <c r="B197" s="644"/>
      <c r="C197" s="315" t="s">
        <v>338</v>
      </c>
      <c r="D197" s="289" t="s">
        <v>1600</v>
      </c>
      <c r="E197" s="251"/>
      <c r="F197" s="251"/>
      <c r="G197" s="251"/>
      <c r="H197" s="251" t="s">
        <v>107</v>
      </c>
      <c r="I197" s="498"/>
      <c r="J197" s="251" t="s">
        <v>107</v>
      </c>
      <c r="K197" s="251"/>
      <c r="L197" s="251" t="s">
        <v>107</v>
      </c>
      <c r="M197" s="708"/>
      <c r="N197" s="709" t="s">
        <v>107</v>
      </c>
    </row>
    <row r="198" spans="1:14" s="22" customFormat="1" ht="13.2">
      <c r="A198" s="645"/>
      <c r="B198" s="646"/>
      <c r="C198" s="647" t="s">
        <v>1517</v>
      </c>
      <c r="D198" s="519" t="s">
        <v>1601</v>
      </c>
      <c r="E198" s="270"/>
      <c r="F198" s="270"/>
      <c r="G198" s="270"/>
      <c r="H198" s="251" t="s">
        <v>107</v>
      </c>
      <c r="I198" s="652"/>
      <c r="J198" s="251" t="s">
        <v>107</v>
      </c>
      <c r="K198" s="270"/>
      <c r="L198" s="251" t="s">
        <v>107</v>
      </c>
      <c r="M198" s="708"/>
      <c r="N198" s="709" t="s">
        <v>107</v>
      </c>
    </row>
    <row r="199" spans="1:14" s="22" customFormat="1" ht="28.2" customHeight="1">
      <c r="A199" s="653"/>
      <c r="B199" s="1126" t="s">
        <v>1602</v>
      </c>
      <c r="C199" s="1127"/>
      <c r="D199" s="530" t="s">
        <v>1603</v>
      </c>
      <c r="E199" s="654"/>
      <c r="F199" s="654"/>
      <c r="G199" s="654"/>
      <c r="H199" s="270" t="s">
        <v>107</v>
      </c>
      <c r="I199" s="655"/>
      <c r="J199" s="270" t="s">
        <v>107</v>
      </c>
      <c r="K199" s="654"/>
      <c r="L199" s="270" t="s">
        <v>107</v>
      </c>
      <c r="M199" s="708"/>
      <c r="N199" s="709" t="s">
        <v>107</v>
      </c>
    </row>
    <row r="200" spans="1:14" s="22" customFormat="1" ht="13.2">
      <c r="A200" s="643"/>
      <c r="B200" s="644"/>
      <c r="C200" s="315" t="s">
        <v>337</v>
      </c>
      <c r="D200" s="289" t="s">
        <v>1604</v>
      </c>
      <c r="E200" s="251"/>
      <c r="F200" s="251"/>
      <c r="G200" s="251"/>
      <c r="H200" s="638" t="s">
        <v>107</v>
      </c>
      <c r="I200" s="498"/>
      <c r="J200" s="638" t="s">
        <v>107</v>
      </c>
      <c r="K200" s="251"/>
      <c r="L200" s="638" t="s">
        <v>107</v>
      </c>
      <c r="M200" s="708"/>
      <c r="N200" s="711" t="s">
        <v>107</v>
      </c>
    </row>
    <row r="201" spans="1:14" s="22" customFormat="1" ht="13.2">
      <c r="A201" s="643"/>
      <c r="B201" s="644"/>
      <c r="C201" s="315" t="s">
        <v>338</v>
      </c>
      <c r="D201" s="289" t="s">
        <v>1605</v>
      </c>
      <c r="E201" s="251"/>
      <c r="F201" s="251"/>
      <c r="G201" s="251"/>
      <c r="H201" s="649" t="s">
        <v>107</v>
      </c>
      <c r="I201" s="498"/>
      <c r="J201" s="649" t="s">
        <v>107</v>
      </c>
      <c r="K201" s="251"/>
      <c r="L201" s="649" t="s">
        <v>107</v>
      </c>
      <c r="M201" s="708"/>
      <c r="N201" s="709" t="s">
        <v>107</v>
      </c>
    </row>
    <row r="202" spans="1:14" s="22" customFormat="1" ht="13.2">
      <c r="A202" s="645"/>
      <c r="B202" s="646"/>
      <c r="C202" s="647" t="s">
        <v>1517</v>
      </c>
      <c r="D202" s="519" t="s">
        <v>1606</v>
      </c>
      <c r="E202" s="270"/>
      <c r="F202" s="270"/>
      <c r="G202" s="270"/>
      <c r="H202" s="649" t="s">
        <v>107</v>
      </c>
      <c r="I202" s="652"/>
      <c r="J202" s="649" t="s">
        <v>107</v>
      </c>
      <c r="K202" s="270"/>
      <c r="L202" s="649" t="s">
        <v>107</v>
      </c>
      <c r="M202" s="708"/>
      <c r="N202" s="709" t="s">
        <v>107</v>
      </c>
    </row>
    <row r="203" spans="1:14" s="22" customFormat="1" ht="28.2" customHeight="1">
      <c r="A203" s="653"/>
      <c r="B203" s="1126" t="s">
        <v>1607</v>
      </c>
      <c r="C203" s="1127"/>
      <c r="D203" s="530" t="s">
        <v>1608</v>
      </c>
      <c r="E203" s="654"/>
      <c r="F203" s="654"/>
      <c r="G203" s="654"/>
      <c r="H203" s="251" t="s">
        <v>107</v>
      </c>
      <c r="I203" s="655"/>
      <c r="J203" s="251" t="s">
        <v>107</v>
      </c>
      <c r="K203" s="654"/>
      <c r="L203" s="251" t="s">
        <v>107</v>
      </c>
      <c r="M203" s="708"/>
      <c r="N203" s="709" t="s">
        <v>107</v>
      </c>
    </row>
    <row r="204" spans="1:14" s="22" customFormat="1" ht="13.2">
      <c r="A204" s="643"/>
      <c r="B204" s="644"/>
      <c r="C204" s="315" t="s">
        <v>337</v>
      </c>
      <c r="D204" s="289" t="s">
        <v>1609</v>
      </c>
      <c r="E204" s="251"/>
      <c r="F204" s="251"/>
      <c r="G204" s="251"/>
      <c r="H204" s="251" t="s">
        <v>107</v>
      </c>
      <c r="I204" s="498"/>
      <c r="J204" s="251" t="s">
        <v>107</v>
      </c>
      <c r="K204" s="251"/>
      <c r="L204" s="251" t="s">
        <v>107</v>
      </c>
      <c r="M204" s="708"/>
      <c r="N204" s="709" t="s">
        <v>107</v>
      </c>
    </row>
    <row r="205" spans="1:14" s="22" customFormat="1" ht="13.2">
      <c r="A205" s="643"/>
      <c r="B205" s="644"/>
      <c r="C205" s="315" t="s">
        <v>338</v>
      </c>
      <c r="D205" s="289" t="s">
        <v>1610</v>
      </c>
      <c r="E205" s="251"/>
      <c r="F205" s="251"/>
      <c r="G205" s="251"/>
      <c r="H205" s="251" t="s">
        <v>107</v>
      </c>
      <c r="I205" s="498"/>
      <c r="J205" s="251" t="s">
        <v>107</v>
      </c>
      <c r="K205" s="251"/>
      <c r="L205" s="251" t="s">
        <v>107</v>
      </c>
      <c r="M205" s="708"/>
      <c r="N205" s="709" t="s">
        <v>107</v>
      </c>
    </row>
    <row r="206" spans="1:14" s="22" customFormat="1" ht="13.2">
      <c r="A206" s="645"/>
      <c r="B206" s="646"/>
      <c r="C206" s="647" t="s">
        <v>1517</v>
      </c>
      <c r="D206" s="519" t="s">
        <v>1611</v>
      </c>
      <c r="E206" s="270"/>
      <c r="F206" s="270"/>
      <c r="G206" s="270"/>
      <c r="H206" s="251" t="s">
        <v>107</v>
      </c>
      <c r="I206" s="652"/>
      <c r="J206" s="251" t="s">
        <v>107</v>
      </c>
      <c r="K206" s="270"/>
      <c r="L206" s="251" t="s">
        <v>107</v>
      </c>
      <c r="M206" s="719"/>
      <c r="N206" s="720" t="s">
        <v>107</v>
      </c>
    </row>
    <row r="207" spans="1:14" s="281" customFormat="1" ht="30" customHeight="1">
      <c r="A207" s="653"/>
      <c r="B207" s="1231" t="s">
        <v>2576</v>
      </c>
      <c r="C207" s="1127"/>
      <c r="D207" s="966" t="s">
        <v>2577</v>
      </c>
      <c r="E207" s="654"/>
      <c r="F207" s="654"/>
      <c r="G207" s="654"/>
      <c r="H207" s="654" t="s">
        <v>109</v>
      </c>
      <c r="I207" s="655"/>
      <c r="J207" s="654" t="s">
        <v>109</v>
      </c>
      <c r="K207" s="654"/>
      <c r="L207" s="655" t="s">
        <v>109</v>
      </c>
      <c r="M207" s="125"/>
      <c r="N207" s="698" t="s">
        <v>109</v>
      </c>
    </row>
    <row r="208" spans="1:14" s="281" customFormat="1" ht="13.2">
      <c r="A208" s="643"/>
      <c r="B208" s="644"/>
      <c r="C208" s="315" t="s">
        <v>337</v>
      </c>
      <c r="D208" s="903" t="s">
        <v>2578</v>
      </c>
      <c r="E208" s="251"/>
      <c r="F208" s="251"/>
      <c r="G208" s="251"/>
      <c r="H208" s="251" t="s">
        <v>109</v>
      </c>
      <c r="I208" s="498"/>
      <c r="J208" s="251" t="s">
        <v>109</v>
      </c>
      <c r="K208" s="251"/>
      <c r="L208" s="498" t="s">
        <v>109</v>
      </c>
      <c r="M208" s="125"/>
      <c r="N208" s="698" t="s">
        <v>109</v>
      </c>
    </row>
    <row r="209" spans="1:14" s="281" customFormat="1" ht="13.2">
      <c r="A209" s="643"/>
      <c r="B209" s="644"/>
      <c r="C209" s="315" t="s">
        <v>338</v>
      </c>
      <c r="D209" s="903" t="s">
        <v>2579</v>
      </c>
      <c r="E209" s="251"/>
      <c r="F209" s="251"/>
      <c r="G209" s="251"/>
      <c r="H209" s="270" t="s">
        <v>107</v>
      </c>
      <c r="I209" s="652"/>
      <c r="J209" s="270" t="s">
        <v>107</v>
      </c>
      <c r="K209" s="270"/>
      <c r="L209" s="652" t="s">
        <v>107</v>
      </c>
      <c r="M209" s="126"/>
      <c r="N209" s="978" t="s">
        <v>107</v>
      </c>
    </row>
    <row r="210" spans="1:14" s="281" customFormat="1" ht="27" customHeight="1">
      <c r="A210" s="1002"/>
      <c r="B210" s="1205" t="s">
        <v>2586</v>
      </c>
      <c r="C210" s="1206"/>
      <c r="D210" s="1003" t="s">
        <v>2587</v>
      </c>
      <c r="E210" s="1004"/>
      <c r="F210" s="1004"/>
      <c r="G210" s="1004"/>
      <c r="H210" s="1018" t="s">
        <v>107</v>
      </c>
      <c r="I210" s="1004"/>
      <c r="J210" s="1019" t="s">
        <v>107</v>
      </c>
      <c r="K210" s="1004"/>
      <c r="L210" s="1019" t="s">
        <v>107</v>
      </c>
      <c r="M210" s="125"/>
      <c r="N210" s="1020" t="s">
        <v>107</v>
      </c>
    </row>
    <row r="211" spans="1:14" s="281" customFormat="1" ht="13.2">
      <c r="A211" s="1005"/>
      <c r="B211" s="1006"/>
      <c r="C211" s="1007" t="s">
        <v>337</v>
      </c>
      <c r="D211" s="1008" t="s">
        <v>2588</v>
      </c>
      <c r="E211" s="1009"/>
      <c r="F211" s="1009"/>
      <c r="G211" s="1009"/>
      <c r="H211" s="1021" t="s">
        <v>109</v>
      </c>
      <c r="I211" s="1009"/>
      <c r="J211" s="654" t="s">
        <v>109</v>
      </c>
      <c r="K211" s="1009"/>
      <c r="L211" s="654" t="s">
        <v>109</v>
      </c>
      <c r="M211" s="125"/>
      <c r="N211" s="1022" t="s">
        <v>109</v>
      </c>
    </row>
    <row r="212" spans="1:14" s="281" customFormat="1" ht="13.2">
      <c r="A212" s="1005"/>
      <c r="B212" s="1006"/>
      <c r="C212" s="1007" t="s">
        <v>338</v>
      </c>
      <c r="D212" s="1008" t="s">
        <v>2589</v>
      </c>
      <c r="E212" s="1009"/>
      <c r="F212" s="1009"/>
      <c r="G212" s="1009"/>
      <c r="H212" s="1023" t="s">
        <v>109</v>
      </c>
      <c r="I212" s="1009"/>
      <c r="J212" s="251" t="s">
        <v>109</v>
      </c>
      <c r="K212" s="1009"/>
      <c r="L212" s="251" t="s">
        <v>109</v>
      </c>
      <c r="M212" s="125"/>
      <c r="N212" s="974" t="s">
        <v>109</v>
      </c>
    </row>
    <row r="213" spans="1:14" s="281" customFormat="1" thickBot="1">
      <c r="A213" s="1010"/>
      <c r="B213" s="1011"/>
      <c r="C213" s="1012" t="s">
        <v>1517</v>
      </c>
      <c r="D213" s="1013" t="s">
        <v>2590</v>
      </c>
      <c r="E213" s="1014"/>
      <c r="F213" s="1014"/>
      <c r="G213" s="1014"/>
      <c r="H213" s="1024" t="s">
        <v>107</v>
      </c>
      <c r="I213" s="1014"/>
      <c r="J213" s="1025" t="s">
        <v>107</v>
      </c>
      <c r="K213" s="1014"/>
      <c r="L213" s="1025" t="s">
        <v>107</v>
      </c>
      <c r="M213" s="828"/>
      <c r="N213" s="1026" t="s">
        <v>107</v>
      </c>
    </row>
    <row r="214" spans="1:14" ht="49.2" customHeight="1">
      <c r="A214" s="1223" t="s">
        <v>1612</v>
      </c>
      <c r="B214" s="1224"/>
      <c r="C214" s="1224"/>
      <c r="D214" s="656" t="s">
        <v>1613</v>
      </c>
      <c r="E214" s="657"/>
      <c r="F214" s="657"/>
      <c r="G214" s="657"/>
      <c r="H214" s="1017"/>
      <c r="I214" s="1015"/>
      <c r="J214" s="1017"/>
      <c r="K214" s="1015"/>
      <c r="L214" s="1017"/>
      <c r="M214" s="1015"/>
      <c r="N214" s="1016"/>
    </row>
    <row r="215" spans="1:14" s="659" customFormat="1" ht="18.600000000000001" customHeight="1">
      <c r="A215" s="1229" t="s">
        <v>1614</v>
      </c>
      <c r="B215" s="1230"/>
      <c r="C215" s="1230"/>
      <c r="D215" s="658" t="s">
        <v>1615</v>
      </c>
      <c r="E215" s="611"/>
      <c r="F215" s="611"/>
      <c r="G215" s="611"/>
      <c r="H215" s="611"/>
      <c r="I215" s="611"/>
      <c r="J215" s="611"/>
      <c r="K215" s="611"/>
      <c r="L215" s="611"/>
      <c r="M215" s="425"/>
      <c r="N215" s="712"/>
    </row>
    <row r="216" spans="1:14" ht="18.600000000000001" customHeight="1">
      <c r="A216" s="208" t="s">
        <v>1616</v>
      </c>
      <c r="B216" s="204"/>
      <c r="C216" s="148"/>
      <c r="D216" s="660" t="s">
        <v>1617</v>
      </c>
      <c r="E216" s="425"/>
      <c r="F216" s="425"/>
      <c r="G216" s="425"/>
      <c r="H216" s="425"/>
      <c r="I216" s="425"/>
      <c r="J216" s="425"/>
      <c r="K216" s="425"/>
      <c r="L216" s="425"/>
      <c r="M216" s="425"/>
      <c r="N216" s="713"/>
    </row>
    <row r="217" spans="1:14" ht="18.600000000000001" customHeight="1">
      <c r="A217" s="661" t="s">
        <v>886</v>
      </c>
      <c r="B217" s="662"/>
      <c r="C217" s="662"/>
      <c r="D217" s="663"/>
      <c r="E217" s="425"/>
      <c r="F217" s="425"/>
      <c r="G217" s="425"/>
      <c r="H217" s="425"/>
      <c r="I217" s="425"/>
      <c r="J217" s="425"/>
      <c r="K217" s="425"/>
      <c r="L217" s="425"/>
      <c r="M217" s="425"/>
      <c r="N217" s="713"/>
    </row>
    <row r="218" spans="1:14" ht="18.600000000000001" customHeight="1">
      <c r="A218" s="612"/>
      <c r="B218" s="616" t="s">
        <v>1012</v>
      </c>
      <c r="C218" s="148"/>
      <c r="D218" s="313" t="s">
        <v>1618</v>
      </c>
      <c r="E218" s="425"/>
      <c r="F218" s="425"/>
      <c r="G218" s="425"/>
      <c r="H218" s="425"/>
      <c r="I218" s="425"/>
      <c r="J218" s="425"/>
      <c r="K218" s="425"/>
      <c r="L218" s="425"/>
      <c r="M218" s="425"/>
      <c r="N218" s="713"/>
    </row>
    <row r="219" spans="1:14" ht="18.600000000000001" customHeight="1">
      <c r="A219" s="612"/>
      <c r="B219" s="616" t="s">
        <v>1619</v>
      </c>
      <c r="C219" s="148"/>
      <c r="D219" s="313" t="s">
        <v>1620</v>
      </c>
      <c r="E219" s="425"/>
      <c r="F219" s="425"/>
      <c r="G219" s="425"/>
      <c r="H219" s="425"/>
      <c r="I219" s="425"/>
      <c r="J219" s="425"/>
      <c r="K219" s="425"/>
      <c r="L219" s="425"/>
      <c r="M219" s="425"/>
      <c r="N219" s="713"/>
    </row>
    <row r="220" spans="1:14" ht="18.600000000000001" customHeight="1">
      <c r="A220" s="470" t="s">
        <v>1621</v>
      </c>
      <c r="B220" s="664"/>
      <c r="C220" s="664"/>
      <c r="D220" s="626" t="s">
        <v>1622</v>
      </c>
      <c r="E220" s="425"/>
      <c r="F220" s="425"/>
      <c r="G220" s="425"/>
      <c r="H220" s="425"/>
      <c r="I220" s="425"/>
      <c r="J220" s="425"/>
      <c r="K220" s="425"/>
      <c r="L220" s="425"/>
      <c r="M220" s="425"/>
      <c r="N220" s="713"/>
    </row>
    <row r="221" spans="1:14" ht="27" customHeight="1">
      <c r="A221" s="1101" t="s">
        <v>1623</v>
      </c>
      <c r="B221" s="1102"/>
      <c r="C221" s="1102"/>
      <c r="D221" s="626" t="s">
        <v>1624</v>
      </c>
      <c r="E221" s="425"/>
      <c r="F221" s="425"/>
      <c r="G221" s="425"/>
      <c r="H221" s="425"/>
      <c r="I221" s="425"/>
      <c r="J221" s="425"/>
      <c r="K221" s="425"/>
      <c r="L221" s="425"/>
      <c r="M221" s="425"/>
      <c r="N221" s="713"/>
    </row>
    <row r="222" spans="1:14" ht="28.95" customHeight="1">
      <c r="A222" s="1232" t="s">
        <v>1625</v>
      </c>
      <c r="B222" s="1233"/>
      <c r="C222" s="1233"/>
      <c r="D222" s="660" t="s">
        <v>1626</v>
      </c>
      <c r="E222" s="425"/>
      <c r="F222" s="425"/>
      <c r="G222" s="425"/>
      <c r="H222" s="425"/>
      <c r="I222" s="425"/>
      <c r="J222" s="425"/>
      <c r="K222" s="425"/>
      <c r="L222" s="425"/>
      <c r="M222" s="425"/>
      <c r="N222" s="713"/>
    </row>
    <row r="223" spans="1:14" ht="14.25" customHeight="1">
      <c r="A223" s="661" t="s">
        <v>886</v>
      </c>
      <c r="B223" s="662"/>
      <c r="C223" s="662"/>
      <c r="D223" s="663"/>
      <c r="E223" s="425"/>
      <c r="F223" s="425"/>
      <c r="G223" s="425"/>
      <c r="H223" s="425"/>
      <c r="I223" s="425"/>
      <c r="J223" s="425"/>
      <c r="K223" s="425"/>
      <c r="L223" s="425"/>
      <c r="M223" s="425"/>
      <c r="N223" s="713"/>
    </row>
    <row r="224" spans="1:14" ht="18.600000000000001" customHeight="1">
      <c r="A224" s="665"/>
      <c r="B224" s="666" t="s">
        <v>1627</v>
      </c>
      <c r="C224" s="148"/>
      <c r="D224" s="663" t="s">
        <v>1628</v>
      </c>
      <c r="E224" s="425"/>
      <c r="F224" s="425"/>
      <c r="G224" s="425"/>
      <c r="H224" s="425"/>
      <c r="I224" s="425"/>
      <c r="J224" s="425"/>
      <c r="K224" s="425"/>
      <c r="L224" s="425"/>
      <c r="M224" s="425"/>
      <c r="N224" s="713"/>
    </row>
    <row r="225" spans="1:14" ht="18.600000000000001" customHeight="1">
      <c r="A225" s="665"/>
      <c r="B225" s="666"/>
      <c r="C225" s="448" t="s">
        <v>1022</v>
      </c>
      <c r="D225" s="663" t="s">
        <v>1629</v>
      </c>
      <c r="E225" s="425"/>
      <c r="F225" s="425"/>
      <c r="G225" s="425"/>
      <c r="H225" s="425"/>
      <c r="I225" s="425"/>
      <c r="J225" s="425"/>
      <c r="K225" s="425"/>
      <c r="L225" s="425"/>
      <c r="M225" s="425"/>
      <c r="N225" s="713"/>
    </row>
    <row r="226" spans="1:14" ht="18.600000000000001" customHeight="1">
      <c r="A226" s="665"/>
      <c r="B226" s="1204" t="s">
        <v>1630</v>
      </c>
      <c r="C226" s="1204"/>
      <c r="D226" s="663" t="s">
        <v>1631</v>
      </c>
      <c r="E226" s="425"/>
      <c r="F226" s="425"/>
      <c r="G226" s="425"/>
      <c r="H226" s="425"/>
      <c r="I226" s="425"/>
      <c r="J226" s="425"/>
      <c r="K226" s="425"/>
      <c r="L226" s="425"/>
      <c r="M226" s="425"/>
      <c r="N226" s="713"/>
    </row>
    <row r="227" spans="1:14" ht="18.600000000000001" customHeight="1">
      <c r="A227" s="665"/>
      <c r="B227" s="666" t="s">
        <v>1026</v>
      </c>
      <c r="C227" s="148"/>
      <c r="D227" s="663" t="s">
        <v>1632</v>
      </c>
      <c r="E227" s="425"/>
      <c r="F227" s="425"/>
      <c r="G227" s="425"/>
      <c r="H227" s="425"/>
      <c r="I227" s="425"/>
      <c r="J227" s="425"/>
      <c r="K227" s="425"/>
      <c r="L227" s="425"/>
      <c r="M227" s="425"/>
      <c r="N227" s="713"/>
    </row>
    <row r="228" spans="1:14" s="659" customFormat="1" ht="31.2" customHeight="1">
      <c r="A228" s="1192" t="s">
        <v>1633</v>
      </c>
      <c r="B228" s="1193"/>
      <c r="C228" s="1193"/>
      <c r="D228" s="660" t="s">
        <v>1634</v>
      </c>
      <c r="E228" s="425"/>
      <c r="F228" s="425"/>
      <c r="G228" s="425"/>
      <c r="H228" s="425"/>
      <c r="I228" s="425"/>
      <c r="J228" s="425"/>
      <c r="K228" s="425"/>
      <c r="L228" s="425"/>
      <c r="M228" s="425"/>
      <c r="N228" s="712"/>
    </row>
    <row r="229" spans="1:14" ht="24" customHeight="1">
      <c r="A229" s="1080" t="s">
        <v>1635</v>
      </c>
      <c r="B229" s="1081"/>
      <c r="C229" s="1081"/>
      <c r="D229" s="667" t="s">
        <v>1636</v>
      </c>
      <c r="E229" s="425"/>
      <c r="F229" s="425"/>
      <c r="G229" s="425"/>
      <c r="H229" s="425"/>
      <c r="I229" s="425"/>
      <c r="J229" s="425"/>
      <c r="K229" s="425"/>
      <c r="L229" s="425"/>
      <c r="M229" s="425"/>
      <c r="N229" s="713"/>
    </row>
    <row r="230" spans="1:14" ht="12.75" customHeight="1">
      <c r="A230" s="661" t="s">
        <v>886</v>
      </c>
      <c r="B230" s="662"/>
      <c r="C230" s="662"/>
      <c r="D230" s="668"/>
      <c r="E230" s="425"/>
      <c r="F230" s="425"/>
      <c r="G230" s="425"/>
      <c r="H230" s="425"/>
      <c r="I230" s="425"/>
      <c r="J230" s="425"/>
      <c r="K230" s="425"/>
      <c r="L230" s="425"/>
      <c r="M230" s="425"/>
      <c r="N230" s="713"/>
    </row>
    <row r="231" spans="1:14" ht="18.600000000000001" customHeight="1">
      <c r="A231" s="665"/>
      <c r="B231" s="448" t="s">
        <v>1637</v>
      </c>
      <c r="C231" s="629"/>
      <c r="D231" s="313" t="s">
        <v>1638</v>
      </c>
      <c r="E231" s="425"/>
      <c r="F231" s="425"/>
      <c r="G231" s="425"/>
      <c r="H231" s="425"/>
      <c r="I231" s="425"/>
      <c r="J231" s="425"/>
      <c r="K231" s="425"/>
      <c r="L231" s="425"/>
      <c r="M231" s="425"/>
      <c r="N231" s="713"/>
    </row>
    <row r="232" spans="1:14" ht="18.600000000000001" customHeight="1">
      <c r="A232" s="665"/>
      <c r="B232" s="448"/>
      <c r="C232" s="448" t="s">
        <v>893</v>
      </c>
      <c r="D232" s="313" t="s">
        <v>1639</v>
      </c>
      <c r="E232" s="425"/>
      <c r="F232" s="425"/>
      <c r="G232" s="425"/>
      <c r="H232" s="425"/>
      <c r="I232" s="425"/>
      <c r="J232" s="425"/>
      <c r="K232" s="425"/>
      <c r="L232" s="425"/>
      <c r="M232" s="425"/>
      <c r="N232" s="713"/>
    </row>
    <row r="233" spans="1:14" ht="18.600000000000001" customHeight="1">
      <c r="A233" s="665"/>
      <c r="B233" s="448"/>
      <c r="C233" s="448" t="s">
        <v>894</v>
      </c>
      <c r="D233" s="313" t="s">
        <v>1640</v>
      </c>
      <c r="E233" s="425"/>
      <c r="F233" s="425"/>
      <c r="G233" s="425"/>
      <c r="H233" s="425"/>
      <c r="I233" s="425"/>
      <c r="J233" s="425"/>
      <c r="K233" s="425"/>
      <c r="L233" s="425"/>
      <c r="M233" s="425"/>
      <c r="N233" s="713"/>
    </row>
    <row r="234" spans="1:14" ht="18.600000000000001" customHeight="1">
      <c r="A234" s="665"/>
      <c r="B234" s="448" t="s">
        <v>1641</v>
      </c>
      <c r="C234" s="174"/>
      <c r="D234" s="313" t="s">
        <v>1642</v>
      </c>
      <c r="E234" s="425"/>
      <c r="F234" s="425"/>
      <c r="G234" s="425"/>
      <c r="H234" s="425"/>
      <c r="I234" s="425"/>
      <c r="J234" s="425"/>
      <c r="K234" s="425"/>
      <c r="L234" s="425"/>
      <c r="M234" s="425"/>
      <c r="N234" s="713"/>
    </row>
    <row r="235" spans="1:14" ht="18.600000000000001" customHeight="1">
      <c r="A235" s="665"/>
      <c r="B235" s="448"/>
      <c r="C235" s="448" t="s">
        <v>895</v>
      </c>
      <c r="D235" s="313" t="s">
        <v>1643</v>
      </c>
      <c r="E235" s="425"/>
      <c r="F235" s="425"/>
      <c r="G235" s="425"/>
      <c r="H235" s="425"/>
      <c r="I235" s="425"/>
      <c r="J235" s="425"/>
      <c r="K235" s="425"/>
      <c r="L235" s="425"/>
      <c r="M235" s="425"/>
      <c r="N235" s="713"/>
    </row>
    <row r="236" spans="1:14" ht="18.600000000000001" customHeight="1">
      <c r="A236" s="665"/>
      <c r="B236" s="448"/>
      <c r="C236" s="448" t="s">
        <v>896</v>
      </c>
      <c r="D236" s="313" t="s">
        <v>1644</v>
      </c>
      <c r="E236" s="425"/>
      <c r="F236" s="425"/>
      <c r="G236" s="425"/>
      <c r="H236" s="425"/>
      <c r="I236" s="425"/>
      <c r="J236" s="425"/>
      <c r="K236" s="425"/>
      <c r="L236" s="425"/>
      <c r="M236" s="425"/>
      <c r="N236" s="713"/>
    </row>
    <row r="237" spans="1:14" ht="18.600000000000001" customHeight="1">
      <c r="A237" s="665"/>
      <c r="B237" s="448"/>
      <c r="C237" s="616" t="s">
        <v>897</v>
      </c>
      <c r="D237" s="313" t="s">
        <v>1645</v>
      </c>
      <c r="E237" s="425"/>
      <c r="F237" s="425"/>
      <c r="G237" s="425"/>
      <c r="H237" s="425"/>
      <c r="I237" s="425"/>
      <c r="J237" s="425"/>
      <c r="K237" s="425"/>
      <c r="L237" s="425"/>
      <c r="M237" s="425"/>
      <c r="N237" s="713"/>
    </row>
    <row r="238" spans="1:14" ht="18.600000000000001" customHeight="1">
      <c r="A238" s="665"/>
      <c r="B238" s="448" t="s">
        <v>898</v>
      </c>
      <c r="C238" s="448"/>
      <c r="D238" s="313" t="s">
        <v>1646</v>
      </c>
      <c r="E238" s="425"/>
      <c r="F238" s="425"/>
      <c r="G238" s="425"/>
      <c r="H238" s="425"/>
      <c r="I238" s="425"/>
      <c r="J238" s="425"/>
      <c r="K238" s="425"/>
      <c r="L238" s="425"/>
      <c r="M238" s="425"/>
      <c r="N238" s="713"/>
    </row>
    <row r="239" spans="1:14" ht="18.600000000000001" customHeight="1">
      <c r="A239" s="665"/>
      <c r="B239" s="448" t="s">
        <v>1647</v>
      </c>
      <c r="C239" s="629"/>
      <c r="D239" s="313" t="s">
        <v>1648</v>
      </c>
      <c r="E239" s="425"/>
      <c r="F239" s="425"/>
      <c r="G239" s="425"/>
      <c r="H239" s="425"/>
      <c r="I239" s="425"/>
      <c r="J239" s="425"/>
      <c r="K239" s="425"/>
      <c r="L239" s="425"/>
      <c r="M239" s="425"/>
      <c r="N239" s="713"/>
    </row>
    <row r="240" spans="1:14" ht="18.600000000000001" customHeight="1">
      <c r="A240" s="665"/>
      <c r="B240" s="448"/>
      <c r="C240" s="448" t="s">
        <v>899</v>
      </c>
      <c r="D240" s="313" t="s">
        <v>1649</v>
      </c>
      <c r="E240" s="425"/>
      <c r="F240" s="425"/>
      <c r="G240" s="425"/>
      <c r="H240" s="425"/>
      <c r="I240" s="425"/>
      <c r="J240" s="425"/>
      <c r="K240" s="425"/>
      <c r="L240" s="425"/>
      <c r="M240" s="425"/>
      <c r="N240" s="713"/>
    </row>
    <row r="241" spans="1:14" ht="18.600000000000001" customHeight="1">
      <c r="A241" s="665"/>
      <c r="B241" s="448" t="s">
        <v>1650</v>
      </c>
      <c r="C241" s="448"/>
      <c r="D241" s="313" t="s">
        <v>1651</v>
      </c>
      <c r="E241" s="425"/>
      <c r="F241" s="425"/>
      <c r="G241" s="425"/>
      <c r="H241" s="425"/>
      <c r="I241" s="425"/>
      <c r="J241" s="425"/>
      <c r="K241" s="425"/>
      <c r="L241" s="425"/>
      <c r="M241" s="425"/>
      <c r="N241" s="713"/>
    </row>
    <row r="242" spans="1:14" ht="18.600000000000001" customHeight="1">
      <c r="A242" s="665"/>
      <c r="B242" s="448"/>
      <c r="C242" s="448" t="s">
        <v>900</v>
      </c>
      <c r="D242" s="313" t="s">
        <v>1652</v>
      </c>
      <c r="E242" s="425"/>
      <c r="F242" s="425"/>
      <c r="G242" s="425"/>
      <c r="H242" s="425"/>
      <c r="I242" s="425"/>
      <c r="J242" s="425"/>
      <c r="K242" s="425"/>
      <c r="L242" s="425"/>
      <c r="M242" s="425"/>
      <c r="N242" s="713"/>
    </row>
    <row r="243" spans="1:14" ht="18.600000000000001" customHeight="1">
      <c r="A243" s="665"/>
      <c r="B243" s="448"/>
      <c r="C243" s="448" t="s">
        <v>901</v>
      </c>
      <c r="D243" s="313" t="s">
        <v>1653</v>
      </c>
      <c r="E243" s="425"/>
      <c r="F243" s="425"/>
      <c r="G243" s="425"/>
      <c r="H243" s="425"/>
      <c r="I243" s="425"/>
      <c r="J243" s="425"/>
      <c r="K243" s="425"/>
      <c r="L243" s="425"/>
      <c r="M243" s="425"/>
      <c r="N243" s="713"/>
    </row>
    <row r="244" spans="1:14" ht="18.600000000000001" customHeight="1">
      <c r="A244" s="665"/>
      <c r="B244" s="616" t="s">
        <v>1050</v>
      </c>
      <c r="C244" s="616"/>
      <c r="D244" s="313" t="s">
        <v>1654</v>
      </c>
      <c r="E244" s="425"/>
      <c r="F244" s="425"/>
      <c r="G244" s="425"/>
      <c r="H244" s="425"/>
      <c r="I244" s="425"/>
      <c r="J244" s="425"/>
      <c r="K244" s="425"/>
      <c r="L244" s="425"/>
      <c r="M244" s="425"/>
      <c r="N244" s="713"/>
    </row>
    <row r="245" spans="1:14" ht="18.600000000000001" customHeight="1">
      <c r="A245" s="612" t="s">
        <v>1655</v>
      </c>
      <c r="B245" s="616"/>
      <c r="C245" s="195"/>
      <c r="D245" s="667" t="s">
        <v>1656</v>
      </c>
      <c r="E245" s="425"/>
      <c r="F245" s="425"/>
      <c r="G245" s="425"/>
      <c r="H245" s="425"/>
      <c r="I245" s="425"/>
      <c r="J245" s="425"/>
      <c r="K245" s="425"/>
      <c r="L245" s="425"/>
      <c r="M245" s="425"/>
      <c r="N245" s="713"/>
    </row>
    <row r="246" spans="1:14" ht="18.600000000000001" customHeight="1">
      <c r="A246" s="661" t="s">
        <v>886</v>
      </c>
      <c r="B246" s="662"/>
      <c r="C246" s="662"/>
      <c r="D246" s="668"/>
      <c r="E246" s="425"/>
      <c r="F246" s="425"/>
      <c r="G246" s="425"/>
      <c r="H246" s="425"/>
      <c r="I246" s="425"/>
      <c r="J246" s="425"/>
      <c r="K246" s="425"/>
      <c r="L246" s="425"/>
      <c r="M246" s="425"/>
      <c r="N246" s="713"/>
    </row>
    <row r="247" spans="1:14" ht="27" customHeight="1">
      <c r="A247" s="661"/>
      <c r="B247" s="1087" t="s">
        <v>1657</v>
      </c>
      <c r="C247" s="1087"/>
      <c r="D247" s="668" t="s">
        <v>1658</v>
      </c>
      <c r="E247" s="425"/>
      <c r="F247" s="425"/>
      <c r="G247" s="425"/>
      <c r="H247" s="425"/>
      <c r="I247" s="425"/>
      <c r="J247" s="425"/>
      <c r="K247" s="425"/>
      <c r="L247" s="425"/>
      <c r="M247" s="425"/>
      <c r="N247" s="713"/>
    </row>
    <row r="248" spans="1:14" ht="18.600000000000001" customHeight="1">
      <c r="A248" s="661"/>
      <c r="B248" s="662"/>
      <c r="C248" s="616" t="s">
        <v>902</v>
      </c>
      <c r="D248" s="668" t="s">
        <v>1659</v>
      </c>
      <c r="E248" s="425"/>
      <c r="F248" s="425"/>
      <c r="G248" s="425"/>
      <c r="H248" s="425"/>
      <c r="I248" s="425"/>
      <c r="J248" s="425"/>
      <c r="K248" s="425"/>
      <c r="L248" s="425"/>
      <c r="M248" s="425"/>
      <c r="N248" s="713"/>
    </row>
    <row r="249" spans="1:14" ht="18.600000000000001" customHeight="1">
      <c r="A249" s="661"/>
      <c r="B249" s="662"/>
      <c r="C249" s="616" t="s">
        <v>1660</v>
      </c>
      <c r="D249" s="668" t="s">
        <v>1661</v>
      </c>
      <c r="E249" s="425"/>
      <c r="F249" s="425"/>
      <c r="G249" s="425"/>
      <c r="H249" s="425"/>
      <c r="I249" s="425"/>
      <c r="J249" s="425"/>
      <c r="K249" s="425"/>
      <c r="L249" s="425"/>
      <c r="M249" s="425"/>
      <c r="N249" s="713"/>
    </row>
    <row r="250" spans="1:14" ht="18.600000000000001" customHeight="1">
      <c r="A250" s="661"/>
      <c r="B250" s="663" t="s">
        <v>1059</v>
      </c>
      <c r="C250" s="616"/>
      <c r="D250" s="668" t="s">
        <v>1662</v>
      </c>
      <c r="E250" s="425"/>
      <c r="F250" s="425"/>
      <c r="G250" s="425"/>
      <c r="H250" s="425"/>
      <c r="I250" s="425"/>
      <c r="J250" s="425"/>
      <c r="K250" s="425"/>
      <c r="L250" s="425"/>
      <c r="M250" s="425"/>
      <c r="N250" s="713"/>
    </row>
    <row r="251" spans="1:14" ht="18.600000000000001" customHeight="1">
      <c r="A251" s="665"/>
      <c r="B251" s="448" t="s">
        <v>1663</v>
      </c>
      <c r="C251" s="448"/>
      <c r="D251" s="668" t="s">
        <v>1664</v>
      </c>
      <c r="E251" s="425"/>
      <c r="F251" s="425"/>
      <c r="G251" s="425"/>
      <c r="H251" s="425"/>
      <c r="I251" s="425"/>
      <c r="J251" s="425"/>
      <c r="K251" s="425"/>
      <c r="L251" s="425"/>
      <c r="M251" s="425"/>
      <c r="N251" s="713"/>
    </row>
    <row r="252" spans="1:14" ht="18.600000000000001" customHeight="1">
      <c r="A252" s="665"/>
      <c r="B252" s="448"/>
      <c r="C252" s="616" t="s">
        <v>339</v>
      </c>
      <c r="D252" s="668" t="s">
        <v>1665</v>
      </c>
      <c r="E252" s="425"/>
      <c r="F252" s="425"/>
      <c r="G252" s="425"/>
      <c r="H252" s="425"/>
      <c r="I252" s="425"/>
      <c r="J252" s="425"/>
      <c r="K252" s="425"/>
      <c r="L252" s="425"/>
      <c r="M252" s="425"/>
      <c r="N252" s="713"/>
    </row>
    <row r="253" spans="1:14" ht="18.600000000000001" customHeight="1">
      <c r="A253" s="612" t="s">
        <v>1666</v>
      </c>
      <c r="B253" s="448"/>
      <c r="C253" s="174"/>
      <c r="D253" s="667" t="s">
        <v>1667</v>
      </c>
      <c r="E253" s="425"/>
      <c r="F253" s="425"/>
      <c r="G253" s="425"/>
      <c r="H253" s="425"/>
      <c r="I253" s="425"/>
      <c r="J253" s="425"/>
      <c r="K253" s="425"/>
      <c r="L253" s="425"/>
      <c r="M253" s="425"/>
      <c r="N253" s="713"/>
    </row>
    <row r="254" spans="1:14" ht="18.600000000000001" customHeight="1">
      <c r="A254" s="661" t="s">
        <v>886</v>
      </c>
      <c r="B254" s="662"/>
      <c r="C254" s="662"/>
      <c r="D254" s="668"/>
      <c r="E254" s="425"/>
      <c r="F254" s="425"/>
      <c r="G254" s="425"/>
      <c r="H254" s="425"/>
      <c r="I254" s="425"/>
      <c r="J254" s="425"/>
      <c r="K254" s="425"/>
      <c r="L254" s="425"/>
      <c r="M254" s="425"/>
      <c r="N254" s="713"/>
    </row>
    <row r="255" spans="1:14" ht="36.75" customHeight="1">
      <c r="A255" s="669"/>
      <c r="B255" s="1087" t="s">
        <v>1668</v>
      </c>
      <c r="C255" s="1087"/>
      <c r="D255" s="668" t="s">
        <v>1669</v>
      </c>
      <c r="E255" s="425"/>
      <c r="F255" s="425"/>
      <c r="G255" s="425"/>
      <c r="H255" s="425"/>
      <c r="I255" s="425"/>
      <c r="J255" s="425"/>
      <c r="K255" s="425"/>
      <c r="L255" s="425"/>
      <c r="M255" s="425"/>
      <c r="N255" s="713"/>
    </row>
    <row r="256" spans="1:14" ht="18.600000000000001" customHeight="1">
      <c r="A256" s="669"/>
      <c r="B256" s="448"/>
      <c r="C256" s="195" t="s">
        <v>341</v>
      </c>
      <c r="D256" s="668" t="s">
        <v>1670</v>
      </c>
      <c r="E256" s="425"/>
      <c r="F256" s="425"/>
      <c r="G256" s="425"/>
      <c r="H256" s="425"/>
      <c r="I256" s="425"/>
      <c r="J256" s="425"/>
      <c r="K256" s="425"/>
      <c r="L256" s="425"/>
      <c r="M256" s="425"/>
      <c r="N256" s="713"/>
    </row>
    <row r="257" spans="1:14" ht="18.600000000000001" customHeight="1">
      <c r="A257" s="669"/>
      <c r="B257" s="448"/>
      <c r="C257" s="616" t="s">
        <v>342</v>
      </c>
      <c r="D257" s="668" t="s">
        <v>1671</v>
      </c>
      <c r="E257" s="425"/>
      <c r="F257" s="425"/>
      <c r="G257" s="425"/>
      <c r="H257" s="425"/>
      <c r="I257" s="425"/>
      <c r="J257" s="425"/>
      <c r="K257" s="425"/>
      <c r="L257" s="425"/>
      <c r="M257" s="425"/>
      <c r="N257" s="713"/>
    </row>
    <row r="258" spans="1:14" ht="18.600000000000001" customHeight="1">
      <c r="A258" s="669"/>
      <c r="B258" s="448"/>
      <c r="C258" s="195" t="s">
        <v>343</v>
      </c>
      <c r="D258" s="668" t="s">
        <v>1672</v>
      </c>
      <c r="E258" s="425"/>
      <c r="F258" s="425"/>
      <c r="G258" s="425"/>
      <c r="H258" s="425"/>
      <c r="I258" s="425"/>
      <c r="J258" s="425"/>
      <c r="K258" s="425"/>
      <c r="L258" s="425"/>
      <c r="M258" s="425"/>
      <c r="N258" s="713"/>
    </row>
    <row r="259" spans="1:14" ht="18.600000000000001" customHeight="1">
      <c r="A259" s="669"/>
      <c r="B259" s="448"/>
      <c r="C259" s="195" t="s">
        <v>344</v>
      </c>
      <c r="D259" s="668" t="s">
        <v>1673</v>
      </c>
      <c r="E259" s="425"/>
      <c r="F259" s="425"/>
      <c r="G259" s="425"/>
      <c r="H259" s="425"/>
      <c r="I259" s="425"/>
      <c r="J259" s="425"/>
      <c r="K259" s="425"/>
      <c r="L259" s="425"/>
      <c r="M259" s="425"/>
      <c r="N259" s="713"/>
    </row>
    <row r="260" spans="1:14" ht="18.600000000000001" customHeight="1">
      <c r="A260" s="669"/>
      <c r="B260" s="448"/>
      <c r="C260" s="195" t="s">
        <v>345</v>
      </c>
      <c r="D260" s="668" t="s">
        <v>1674</v>
      </c>
      <c r="E260" s="425"/>
      <c r="F260" s="425"/>
      <c r="G260" s="425"/>
      <c r="H260" s="425"/>
      <c r="I260" s="425"/>
      <c r="J260" s="425"/>
      <c r="K260" s="425"/>
      <c r="L260" s="425"/>
      <c r="M260" s="425"/>
      <c r="N260" s="713"/>
    </row>
    <row r="261" spans="1:14" ht="18.600000000000001" customHeight="1">
      <c r="A261" s="669"/>
      <c r="B261" s="448"/>
      <c r="C261" s="195" t="s">
        <v>1675</v>
      </c>
      <c r="D261" s="668" t="s">
        <v>1676</v>
      </c>
      <c r="E261" s="425"/>
      <c r="F261" s="425"/>
      <c r="G261" s="425"/>
      <c r="H261" s="425"/>
      <c r="I261" s="425"/>
      <c r="J261" s="425"/>
      <c r="K261" s="425"/>
      <c r="L261" s="425"/>
      <c r="M261" s="425"/>
      <c r="N261" s="713"/>
    </row>
    <row r="262" spans="1:14" ht="18.600000000000001" customHeight="1">
      <c r="A262" s="669"/>
      <c r="B262" s="448"/>
      <c r="C262" s="195" t="s">
        <v>1677</v>
      </c>
      <c r="D262" s="668" t="s">
        <v>1678</v>
      </c>
      <c r="E262" s="425"/>
      <c r="F262" s="425"/>
      <c r="G262" s="425"/>
      <c r="H262" s="425"/>
      <c r="I262" s="425"/>
      <c r="J262" s="425"/>
      <c r="K262" s="425"/>
      <c r="L262" s="425"/>
      <c r="M262" s="425"/>
      <c r="N262" s="713"/>
    </row>
    <row r="263" spans="1:14" ht="18.600000000000001" customHeight="1">
      <c r="A263" s="669"/>
      <c r="B263" s="448"/>
      <c r="C263" s="195" t="s">
        <v>1679</v>
      </c>
      <c r="D263" s="668" t="s">
        <v>1680</v>
      </c>
      <c r="E263" s="425"/>
      <c r="F263" s="425"/>
      <c r="G263" s="425"/>
      <c r="H263" s="425"/>
      <c r="I263" s="425"/>
      <c r="J263" s="425"/>
      <c r="K263" s="425"/>
      <c r="L263" s="425"/>
      <c r="M263" s="425"/>
      <c r="N263" s="713"/>
    </row>
    <row r="264" spans="1:14" ht="18.600000000000001" customHeight="1">
      <c r="A264" s="669"/>
      <c r="B264" s="448"/>
      <c r="C264" s="195" t="s">
        <v>361</v>
      </c>
      <c r="D264" s="668" t="s">
        <v>1681</v>
      </c>
      <c r="E264" s="425"/>
      <c r="F264" s="425"/>
      <c r="G264" s="425"/>
      <c r="H264" s="425"/>
      <c r="I264" s="425"/>
      <c r="J264" s="425"/>
      <c r="K264" s="425"/>
      <c r="L264" s="425"/>
      <c r="M264" s="425"/>
      <c r="N264" s="713"/>
    </row>
    <row r="265" spans="1:14" ht="18.600000000000001" customHeight="1">
      <c r="A265" s="669"/>
      <c r="B265" s="448"/>
      <c r="C265" s="195" t="s">
        <v>1682</v>
      </c>
      <c r="D265" s="668" t="s">
        <v>1683</v>
      </c>
      <c r="E265" s="425"/>
      <c r="F265" s="425"/>
      <c r="G265" s="425"/>
      <c r="H265" s="425"/>
      <c r="I265" s="425"/>
      <c r="J265" s="425"/>
      <c r="K265" s="425"/>
      <c r="L265" s="425"/>
      <c r="M265" s="425"/>
      <c r="N265" s="713"/>
    </row>
    <row r="266" spans="1:14" ht="18.600000000000001" customHeight="1">
      <c r="A266" s="669"/>
      <c r="B266" s="448"/>
      <c r="C266" s="616" t="s">
        <v>348</v>
      </c>
      <c r="D266" s="668" t="s">
        <v>1684</v>
      </c>
      <c r="E266" s="425"/>
      <c r="F266" s="425"/>
      <c r="G266" s="425"/>
      <c r="H266" s="425"/>
      <c r="I266" s="425"/>
      <c r="J266" s="425"/>
      <c r="K266" s="425"/>
      <c r="L266" s="425"/>
      <c r="M266" s="425"/>
      <c r="N266" s="713"/>
    </row>
    <row r="267" spans="1:14" ht="18.600000000000001" customHeight="1">
      <c r="A267" s="669"/>
      <c r="B267" s="448" t="s">
        <v>1685</v>
      </c>
      <c r="C267" s="616"/>
      <c r="D267" s="663" t="s">
        <v>1686</v>
      </c>
      <c r="E267" s="425"/>
      <c r="F267" s="425"/>
      <c r="G267" s="425"/>
      <c r="H267" s="425"/>
      <c r="I267" s="425"/>
      <c r="J267" s="425"/>
      <c r="K267" s="425"/>
      <c r="L267" s="425"/>
      <c r="M267" s="425"/>
      <c r="N267" s="713"/>
    </row>
    <row r="268" spans="1:14" ht="18.600000000000001" customHeight="1">
      <c r="A268" s="669"/>
      <c r="B268" s="448"/>
      <c r="C268" s="616" t="s">
        <v>349</v>
      </c>
      <c r="D268" s="670" t="s">
        <v>1687</v>
      </c>
      <c r="E268" s="425"/>
      <c r="F268" s="425"/>
      <c r="G268" s="425"/>
      <c r="H268" s="425"/>
      <c r="I268" s="425"/>
      <c r="J268" s="425"/>
      <c r="K268" s="425"/>
      <c r="L268" s="425"/>
      <c r="M268" s="425"/>
      <c r="N268" s="713"/>
    </row>
    <row r="269" spans="1:14" ht="18.600000000000001" customHeight="1">
      <c r="A269" s="669"/>
      <c r="B269" s="448" t="s">
        <v>353</v>
      </c>
      <c r="C269" s="174"/>
      <c r="D269" s="663" t="s">
        <v>1688</v>
      </c>
      <c r="E269" s="425"/>
      <c r="F269" s="425"/>
      <c r="G269" s="425"/>
      <c r="H269" s="425"/>
      <c r="I269" s="425"/>
      <c r="J269" s="425"/>
      <c r="K269" s="425"/>
      <c r="L269" s="425"/>
      <c r="M269" s="425"/>
      <c r="N269" s="713"/>
    </row>
    <row r="270" spans="1:14" ht="33" customHeight="1">
      <c r="A270" s="1080" t="s">
        <v>1689</v>
      </c>
      <c r="B270" s="1081"/>
      <c r="C270" s="1081"/>
      <c r="D270" s="667" t="s">
        <v>1690</v>
      </c>
      <c r="E270" s="425"/>
      <c r="F270" s="425"/>
      <c r="G270" s="425"/>
      <c r="H270" s="425"/>
      <c r="I270" s="425"/>
      <c r="J270" s="425"/>
      <c r="K270" s="425"/>
      <c r="L270" s="425"/>
      <c r="M270" s="425"/>
      <c r="N270" s="713"/>
    </row>
    <row r="271" spans="1:14" ht="18.600000000000001" customHeight="1">
      <c r="A271" s="661" t="s">
        <v>886</v>
      </c>
      <c r="B271" s="662"/>
      <c r="C271" s="662"/>
      <c r="D271" s="663"/>
      <c r="E271" s="425"/>
      <c r="F271" s="425"/>
      <c r="G271" s="425"/>
      <c r="H271" s="425"/>
      <c r="I271" s="425"/>
      <c r="J271" s="425"/>
      <c r="K271" s="425"/>
      <c r="L271" s="425"/>
      <c r="M271" s="425"/>
      <c r="N271" s="713"/>
    </row>
    <row r="272" spans="1:14" ht="18.600000000000001" customHeight="1">
      <c r="A272" s="665"/>
      <c r="B272" s="448" t="s">
        <v>354</v>
      </c>
      <c r="C272" s="448"/>
      <c r="D272" s="663" t="s">
        <v>1691</v>
      </c>
      <c r="E272" s="425"/>
      <c r="F272" s="425"/>
      <c r="G272" s="425"/>
      <c r="H272" s="425"/>
      <c r="I272" s="425"/>
      <c r="J272" s="425"/>
      <c r="K272" s="425"/>
      <c r="L272" s="425"/>
      <c r="M272" s="425"/>
      <c r="N272" s="713"/>
    </row>
    <row r="273" spans="1:14" ht="18.600000000000001" customHeight="1">
      <c r="A273" s="665"/>
      <c r="B273" s="616" t="s">
        <v>1692</v>
      </c>
      <c r="C273" s="448"/>
      <c r="D273" s="663" t="s">
        <v>1693</v>
      </c>
      <c r="E273" s="425"/>
      <c r="F273" s="425"/>
      <c r="G273" s="425"/>
      <c r="H273" s="425"/>
      <c r="I273" s="425"/>
      <c r="J273" s="425"/>
      <c r="K273" s="425"/>
      <c r="L273" s="425"/>
      <c r="M273" s="425"/>
      <c r="N273" s="713"/>
    </row>
    <row r="274" spans="1:14" ht="18.600000000000001" customHeight="1">
      <c r="A274" s="665"/>
      <c r="B274" s="616"/>
      <c r="C274" s="448" t="s">
        <v>1694</v>
      </c>
      <c r="D274" s="663" t="s">
        <v>1695</v>
      </c>
      <c r="E274" s="425"/>
      <c r="F274" s="425"/>
      <c r="G274" s="425"/>
      <c r="H274" s="425"/>
      <c r="I274" s="425"/>
      <c r="J274" s="425"/>
      <c r="K274" s="425"/>
      <c r="L274" s="425"/>
      <c r="M274" s="425"/>
      <c r="N274" s="713"/>
    </row>
    <row r="275" spans="1:14" ht="18.600000000000001" customHeight="1">
      <c r="A275" s="665"/>
      <c r="B275" s="616" t="s">
        <v>1696</v>
      </c>
      <c r="C275" s="448"/>
      <c r="D275" s="663" t="s">
        <v>1697</v>
      </c>
      <c r="E275" s="425"/>
      <c r="F275" s="425"/>
      <c r="G275" s="425"/>
      <c r="H275" s="425"/>
      <c r="I275" s="425"/>
      <c r="J275" s="425"/>
      <c r="K275" s="425"/>
      <c r="L275" s="425"/>
      <c r="M275" s="425"/>
      <c r="N275" s="713"/>
    </row>
    <row r="276" spans="1:14" ht="18.600000000000001" customHeight="1">
      <c r="A276" s="665"/>
      <c r="B276" s="616" t="s">
        <v>1698</v>
      </c>
      <c r="C276" s="448"/>
      <c r="D276" s="663" t="s">
        <v>1699</v>
      </c>
      <c r="E276" s="425"/>
      <c r="F276" s="425"/>
      <c r="G276" s="425"/>
      <c r="H276" s="425"/>
      <c r="I276" s="425"/>
      <c r="J276" s="425"/>
      <c r="K276" s="425"/>
      <c r="L276" s="425"/>
      <c r="M276" s="425"/>
      <c r="N276" s="713"/>
    </row>
    <row r="277" spans="1:14" ht="24" customHeight="1">
      <c r="A277" s="665"/>
      <c r="B277" s="1084" t="s">
        <v>1700</v>
      </c>
      <c r="C277" s="1084"/>
      <c r="D277" s="663" t="s">
        <v>1701</v>
      </c>
      <c r="E277" s="425"/>
      <c r="F277" s="425"/>
      <c r="G277" s="425"/>
      <c r="H277" s="425"/>
      <c r="I277" s="425"/>
      <c r="J277" s="425"/>
      <c r="K277" s="425"/>
      <c r="L277" s="425"/>
      <c r="M277" s="425"/>
      <c r="N277" s="713"/>
    </row>
    <row r="278" spans="1:14" s="22" customFormat="1" ht="18" customHeight="1">
      <c r="A278" s="309"/>
      <c r="B278" s="310"/>
      <c r="C278" s="311" t="s">
        <v>357</v>
      </c>
      <c r="D278" s="289" t="s">
        <v>1702</v>
      </c>
      <c r="E278" s="312"/>
      <c r="F278" s="312"/>
      <c r="G278" s="313"/>
      <c r="H278" s="313"/>
      <c r="I278" s="313"/>
      <c r="J278" s="313"/>
      <c r="K278" s="312"/>
      <c r="L278" s="313"/>
      <c r="M278" s="313"/>
      <c r="N278" s="714"/>
    </row>
    <row r="279" spans="1:14" s="659" customFormat="1" ht="31.2" customHeight="1">
      <c r="A279" s="1192" t="s">
        <v>1703</v>
      </c>
      <c r="B279" s="1193"/>
      <c r="C279" s="1193"/>
      <c r="D279" s="663"/>
      <c r="E279" s="425"/>
      <c r="F279" s="425"/>
      <c r="G279" s="425"/>
      <c r="H279" s="425"/>
      <c r="I279" s="425"/>
      <c r="J279" s="425"/>
      <c r="K279" s="425"/>
      <c r="L279" s="425"/>
      <c r="M279" s="425"/>
      <c r="N279" s="712"/>
    </row>
    <row r="280" spans="1:14" ht="29.25" customHeight="1">
      <c r="A280" s="1080" t="s">
        <v>1704</v>
      </c>
      <c r="B280" s="1081"/>
      <c r="C280" s="1081"/>
      <c r="D280" s="663" t="s">
        <v>1705</v>
      </c>
      <c r="E280" s="425"/>
      <c r="F280" s="425"/>
      <c r="G280" s="425"/>
      <c r="H280" s="425"/>
      <c r="I280" s="425"/>
      <c r="J280" s="425"/>
      <c r="K280" s="425"/>
      <c r="L280" s="425"/>
      <c r="M280" s="425"/>
      <c r="N280" s="713"/>
    </row>
    <row r="281" spans="1:14" ht="11.25" customHeight="1">
      <c r="A281" s="661" t="s">
        <v>886</v>
      </c>
      <c r="B281" s="662"/>
      <c r="C281" s="662"/>
      <c r="D281" s="663"/>
      <c r="E281" s="425"/>
      <c r="F281" s="425"/>
      <c r="G281" s="425"/>
      <c r="H281" s="425"/>
      <c r="I281" s="425"/>
      <c r="J281" s="425"/>
      <c r="K281" s="425"/>
      <c r="L281" s="425"/>
      <c r="M281" s="425"/>
      <c r="N281" s="713"/>
    </row>
    <row r="282" spans="1:14" ht="18.600000000000001" customHeight="1">
      <c r="A282" s="669"/>
      <c r="B282" s="448" t="s">
        <v>1706</v>
      </c>
      <c r="C282" s="174"/>
      <c r="D282" s="663" t="s">
        <v>1707</v>
      </c>
      <c r="E282" s="425"/>
      <c r="F282" s="425"/>
      <c r="G282" s="425"/>
      <c r="H282" s="425"/>
      <c r="I282" s="425"/>
      <c r="J282" s="425"/>
      <c r="K282" s="425"/>
      <c r="L282" s="425"/>
      <c r="M282" s="425"/>
      <c r="N282" s="713"/>
    </row>
    <row r="283" spans="1:14" ht="18.600000000000001" customHeight="1">
      <c r="A283" s="669"/>
      <c r="B283" s="448"/>
      <c r="C283" s="616" t="s">
        <v>358</v>
      </c>
      <c r="D283" s="663" t="s">
        <v>1708</v>
      </c>
      <c r="E283" s="425"/>
      <c r="F283" s="425"/>
      <c r="G283" s="425"/>
      <c r="H283" s="425"/>
      <c r="I283" s="425"/>
      <c r="J283" s="425"/>
      <c r="K283" s="425"/>
      <c r="L283" s="425"/>
      <c r="M283" s="425"/>
      <c r="N283" s="713"/>
    </row>
    <row r="284" spans="1:14" ht="15" customHeight="1">
      <c r="A284" s="669"/>
      <c r="B284" s="448"/>
      <c r="C284" s="616" t="s">
        <v>359</v>
      </c>
      <c r="D284" s="663" t="s">
        <v>1709</v>
      </c>
      <c r="E284" s="425"/>
      <c r="F284" s="425"/>
      <c r="G284" s="425"/>
      <c r="H284" s="425"/>
      <c r="I284" s="425"/>
      <c r="J284" s="425"/>
      <c r="K284" s="425"/>
      <c r="L284" s="425"/>
      <c r="M284" s="425"/>
      <c r="N284" s="713"/>
    </row>
    <row r="285" spans="1:14" ht="18.600000000000001" customHeight="1">
      <c r="A285" s="669"/>
      <c r="B285" s="448" t="s">
        <v>1710</v>
      </c>
      <c r="C285" s="629"/>
      <c r="D285" s="663" t="s">
        <v>1711</v>
      </c>
      <c r="E285" s="425"/>
      <c r="F285" s="425"/>
      <c r="G285" s="425"/>
      <c r="H285" s="425"/>
      <c r="I285" s="425"/>
      <c r="J285" s="425"/>
      <c r="K285" s="425"/>
      <c r="L285" s="425"/>
      <c r="M285" s="425"/>
      <c r="N285" s="713"/>
    </row>
    <row r="286" spans="1:14" ht="27" customHeight="1">
      <c r="A286" s="669"/>
      <c r="B286" s="1087" t="s">
        <v>378</v>
      </c>
      <c r="C286" s="1087"/>
      <c r="D286" s="663" t="s">
        <v>1712</v>
      </c>
      <c r="E286" s="425"/>
      <c r="F286" s="425"/>
      <c r="G286" s="425"/>
      <c r="H286" s="425"/>
      <c r="I286" s="425"/>
      <c r="J286" s="425"/>
      <c r="K286" s="425"/>
      <c r="L286" s="425"/>
      <c r="M286" s="425"/>
      <c r="N286" s="713"/>
    </row>
    <row r="287" spans="1:14" ht="18.600000000000001" customHeight="1">
      <c r="A287" s="208" t="s">
        <v>1713</v>
      </c>
      <c r="B287" s="448"/>
      <c r="C287" s="174"/>
      <c r="D287" s="663" t="s">
        <v>1714</v>
      </c>
      <c r="E287" s="425"/>
      <c r="F287" s="425"/>
      <c r="G287" s="425"/>
      <c r="H287" s="425"/>
      <c r="I287" s="425"/>
      <c r="J287" s="425"/>
      <c r="K287" s="425"/>
      <c r="L287" s="425"/>
      <c r="M287" s="425"/>
      <c r="N287" s="713"/>
    </row>
    <row r="288" spans="1:14" ht="18.600000000000001" customHeight="1">
      <c r="A288" s="661" t="s">
        <v>886</v>
      </c>
      <c r="B288" s="662"/>
      <c r="C288" s="662"/>
      <c r="D288" s="663"/>
      <c r="E288" s="425"/>
      <c r="F288" s="425"/>
      <c r="G288" s="425"/>
      <c r="H288" s="425"/>
      <c r="I288" s="425"/>
      <c r="J288" s="425"/>
      <c r="K288" s="425"/>
      <c r="L288" s="425"/>
      <c r="M288" s="425"/>
      <c r="N288" s="713"/>
    </row>
    <row r="289" spans="1:14" ht="18.600000000000001" customHeight="1">
      <c r="A289" s="669"/>
      <c r="B289" s="448" t="s">
        <v>1715</v>
      </c>
      <c r="C289" s="174"/>
      <c r="D289" s="663" t="s">
        <v>1716</v>
      </c>
      <c r="E289" s="425"/>
      <c r="F289" s="425"/>
      <c r="G289" s="425"/>
      <c r="H289" s="425"/>
      <c r="I289" s="425"/>
      <c r="J289" s="425"/>
      <c r="K289" s="425"/>
      <c r="L289" s="425"/>
      <c r="M289" s="425"/>
      <c r="N289" s="713"/>
    </row>
    <row r="290" spans="1:14" ht="18.600000000000001" customHeight="1">
      <c r="A290" s="669"/>
      <c r="B290" s="448" t="s">
        <v>1717</v>
      </c>
      <c r="C290" s="174"/>
      <c r="D290" s="663" t="s">
        <v>1718</v>
      </c>
      <c r="E290" s="425"/>
      <c r="F290" s="425"/>
      <c r="G290" s="425"/>
      <c r="H290" s="425"/>
      <c r="I290" s="425"/>
      <c r="J290" s="425"/>
      <c r="K290" s="425"/>
      <c r="L290" s="425"/>
      <c r="M290" s="425"/>
      <c r="N290" s="713"/>
    </row>
    <row r="291" spans="1:14" ht="18.600000000000001" customHeight="1">
      <c r="A291" s="669"/>
      <c r="B291" s="448" t="s">
        <v>1719</v>
      </c>
      <c r="C291" s="174"/>
      <c r="D291" s="663" t="s">
        <v>1720</v>
      </c>
      <c r="E291" s="425"/>
      <c r="F291" s="425"/>
      <c r="G291" s="425"/>
      <c r="H291" s="425"/>
      <c r="I291" s="425"/>
      <c r="J291" s="425"/>
      <c r="K291" s="425"/>
      <c r="L291" s="425"/>
      <c r="M291" s="425"/>
      <c r="N291" s="713"/>
    </row>
    <row r="292" spans="1:14" ht="18.600000000000001" customHeight="1">
      <c r="A292" s="669"/>
      <c r="B292" s="448"/>
      <c r="C292" s="448" t="s">
        <v>379</v>
      </c>
      <c r="D292" s="663" t="s">
        <v>1721</v>
      </c>
      <c r="E292" s="425"/>
      <c r="F292" s="425"/>
      <c r="G292" s="425"/>
      <c r="H292" s="425"/>
      <c r="I292" s="425"/>
      <c r="J292" s="425"/>
      <c r="K292" s="425"/>
      <c r="L292" s="425"/>
      <c r="M292" s="425"/>
      <c r="N292" s="713"/>
    </row>
    <row r="293" spans="1:14" ht="18.600000000000001" customHeight="1">
      <c r="A293" s="669"/>
      <c r="B293" s="448"/>
      <c r="C293" s="448" t="s">
        <v>380</v>
      </c>
      <c r="D293" s="663" t="s">
        <v>1722</v>
      </c>
      <c r="E293" s="425"/>
      <c r="F293" s="425"/>
      <c r="G293" s="425"/>
      <c r="H293" s="425"/>
      <c r="I293" s="425"/>
      <c r="J293" s="425"/>
      <c r="K293" s="425"/>
      <c r="L293" s="425"/>
      <c r="M293" s="425"/>
      <c r="N293" s="713"/>
    </row>
    <row r="294" spans="1:14" ht="18.600000000000001" customHeight="1">
      <c r="A294" s="669"/>
      <c r="B294" s="449" t="s">
        <v>1723</v>
      </c>
      <c r="C294" s="449"/>
      <c r="D294" s="663" t="s">
        <v>1724</v>
      </c>
      <c r="E294" s="425"/>
      <c r="F294" s="425"/>
      <c r="G294" s="425"/>
      <c r="H294" s="425"/>
      <c r="I294" s="425"/>
      <c r="J294" s="425"/>
      <c r="K294" s="425"/>
      <c r="L294" s="425"/>
      <c r="M294" s="425"/>
      <c r="N294" s="713"/>
    </row>
    <row r="295" spans="1:14" s="659" customFormat="1" ht="27" customHeight="1">
      <c r="A295" s="1080" t="s">
        <v>1725</v>
      </c>
      <c r="B295" s="1081"/>
      <c r="C295" s="1081"/>
      <c r="D295" s="663" t="s">
        <v>1726</v>
      </c>
      <c r="E295" s="425"/>
      <c r="F295" s="425"/>
      <c r="G295" s="425"/>
      <c r="H295" s="425"/>
      <c r="I295" s="425"/>
      <c r="J295" s="425"/>
      <c r="K295" s="425"/>
      <c r="L295" s="425"/>
      <c r="M295" s="425"/>
      <c r="N295" s="712"/>
    </row>
    <row r="296" spans="1:14" ht="28.95" customHeight="1">
      <c r="A296" s="1080" t="s">
        <v>1727</v>
      </c>
      <c r="B296" s="1081"/>
      <c r="C296" s="1081"/>
      <c r="D296" s="663" t="s">
        <v>1728</v>
      </c>
      <c r="E296" s="425"/>
      <c r="F296" s="425"/>
      <c r="G296" s="425"/>
      <c r="H296" s="425"/>
      <c r="I296" s="425"/>
      <c r="J296" s="425"/>
      <c r="K296" s="425"/>
      <c r="L296" s="425"/>
      <c r="M296" s="425"/>
      <c r="N296" s="713"/>
    </row>
    <row r="297" spans="1:14" ht="18.600000000000001" customHeight="1">
      <c r="A297" s="661" t="s">
        <v>886</v>
      </c>
      <c r="B297" s="662"/>
      <c r="C297" s="662"/>
      <c r="D297" s="663"/>
      <c r="E297" s="425"/>
      <c r="F297" s="425"/>
      <c r="G297" s="425"/>
      <c r="H297" s="425"/>
      <c r="I297" s="425"/>
      <c r="J297" s="425"/>
      <c r="K297" s="425"/>
      <c r="L297" s="425"/>
      <c r="M297" s="425"/>
      <c r="N297" s="713"/>
    </row>
    <row r="298" spans="1:14" ht="18.600000000000001" customHeight="1">
      <c r="A298" s="669"/>
      <c r="B298" s="448" t="s">
        <v>1729</v>
      </c>
      <c r="C298" s="616"/>
      <c r="D298" s="663" t="s">
        <v>1730</v>
      </c>
      <c r="E298" s="425"/>
      <c r="F298" s="425"/>
      <c r="G298" s="425"/>
      <c r="H298" s="425"/>
      <c r="I298" s="425"/>
      <c r="J298" s="425"/>
      <c r="K298" s="425"/>
      <c r="L298" s="425"/>
      <c r="M298" s="425"/>
      <c r="N298" s="713"/>
    </row>
    <row r="299" spans="1:14" ht="18.600000000000001" customHeight="1">
      <c r="A299" s="669"/>
      <c r="B299" s="448"/>
      <c r="C299" s="616" t="s">
        <v>1731</v>
      </c>
      <c r="D299" s="663" t="s">
        <v>1732</v>
      </c>
      <c r="E299" s="425"/>
      <c r="F299" s="425"/>
      <c r="G299" s="425"/>
      <c r="H299" s="425"/>
      <c r="I299" s="425"/>
      <c r="J299" s="425"/>
      <c r="K299" s="425"/>
      <c r="L299" s="425"/>
      <c r="M299" s="425"/>
      <c r="N299" s="713"/>
    </row>
    <row r="300" spans="1:14" ht="33" customHeight="1">
      <c r="A300" s="1080" t="s">
        <v>1733</v>
      </c>
      <c r="B300" s="1081"/>
      <c r="C300" s="1081"/>
      <c r="D300" s="663" t="s">
        <v>1734</v>
      </c>
      <c r="E300" s="425"/>
      <c r="F300" s="425"/>
      <c r="G300" s="425"/>
      <c r="H300" s="425"/>
      <c r="I300" s="425"/>
      <c r="J300" s="425"/>
      <c r="K300" s="425"/>
      <c r="L300" s="425"/>
      <c r="M300" s="425"/>
      <c r="N300" s="713"/>
    </row>
    <row r="301" spans="1:14" ht="18.600000000000001" customHeight="1">
      <c r="A301" s="661" t="s">
        <v>886</v>
      </c>
      <c r="B301" s="662"/>
      <c r="C301" s="662"/>
      <c r="D301" s="663"/>
      <c r="E301" s="425"/>
      <c r="F301" s="425"/>
      <c r="G301" s="425"/>
      <c r="H301" s="425"/>
      <c r="I301" s="425"/>
      <c r="J301" s="425"/>
      <c r="K301" s="425"/>
      <c r="L301" s="425"/>
      <c r="M301" s="425"/>
      <c r="N301" s="713"/>
    </row>
    <row r="302" spans="1:14" ht="18.600000000000001" customHeight="1">
      <c r="A302" s="661"/>
      <c r="B302" s="663" t="s">
        <v>1735</v>
      </c>
      <c r="C302" s="662"/>
      <c r="D302" s="663" t="s">
        <v>1736</v>
      </c>
      <c r="E302" s="425"/>
      <c r="F302" s="425"/>
      <c r="G302" s="425"/>
      <c r="H302" s="425"/>
      <c r="I302" s="425"/>
      <c r="J302" s="425"/>
      <c r="K302" s="425"/>
      <c r="L302" s="425"/>
      <c r="M302" s="425"/>
      <c r="N302" s="713"/>
    </row>
    <row r="303" spans="1:14" ht="18.600000000000001" customHeight="1">
      <c r="A303" s="661"/>
      <c r="B303" s="662"/>
      <c r="C303" s="663" t="s">
        <v>1143</v>
      </c>
      <c r="D303" s="663" t="s">
        <v>1737</v>
      </c>
      <c r="E303" s="425"/>
      <c r="F303" s="425"/>
      <c r="G303" s="425"/>
      <c r="H303" s="425"/>
      <c r="I303" s="425"/>
      <c r="J303" s="425"/>
      <c r="K303" s="425"/>
      <c r="L303" s="425"/>
      <c r="M303" s="425"/>
      <c r="N303" s="713"/>
    </row>
    <row r="304" spans="1:14" ht="18.600000000000001" customHeight="1">
      <c r="A304" s="669"/>
      <c r="B304" s="616"/>
      <c r="C304" s="616" t="s">
        <v>1145</v>
      </c>
      <c r="D304" s="663" t="s">
        <v>1738</v>
      </c>
      <c r="E304" s="425"/>
      <c r="F304" s="425"/>
      <c r="G304" s="425"/>
      <c r="H304" s="425"/>
      <c r="I304" s="425"/>
      <c r="J304" s="425"/>
      <c r="K304" s="425"/>
      <c r="L304" s="425"/>
      <c r="M304" s="425"/>
      <c r="N304" s="713"/>
    </row>
    <row r="305" spans="1:14" ht="18.600000000000001" customHeight="1">
      <c r="A305" s="669"/>
      <c r="B305" s="1191" t="s">
        <v>1739</v>
      </c>
      <c r="C305" s="1191"/>
      <c r="D305" s="663" t="s">
        <v>1740</v>
      </c>
      <c r="E305" s="425"/>
      <c r="F305" s="425"/>
      <c r="G305" s="425"/>
      <c r="H305" s="425"/>
      <c r="I305" s="425"/>
      <c r="J305" s="425"/>
      <c r="K305" s="425"/>
      <c r="L305" s="425"/>
      <c r="M305" s="425"/>
      <c r="N305" s="713"/>
    </row>
    <row r="306" spans="1:14" s="22" customFormat="1" ht="25.95" customHeight="1">
      <c r="A306" s="455"/>
      <c r="B306" s="1120" t="s">
        <v>1741</v>
      </c>
      <c r="C306" s="1120"/>
      <c r="D306" s="466" t="s">
        <v>1742</v>
      </c>
      <c r="E306" s="312"/>
      <c r="F306" s="312"/>
      <c r="G306" s="313"/>
      <c r="H306" s="313"/>
      <c r="I306" s="313"/>
      <c r="J306" s="313"/>
      <c r="K306" s="312"/>
      <c r="L306" s="313"/>
      <c r="M306" s="313"/>
      <c r="N306" s="714"/>
    </row>
    <row r="307" spans="1:14" ht="18.600000000000001" customHeight="1">
      <c r="A307" s="612" t="s">
        <v>1743</v>
      </c>
      <c r="B307" s="616"/>
      <c r="C307" s="174"/>
      <c r="D307" s="663" t="s">
        <v>1744</v>
      </c>
      <c r="E307" s="425"/>
      <c r="F307" s="425"/>
      <c r="G307" s="425"/>
      <c r="H307" s="425"/>
      <c r="I307" s="425"/>
      <c r="J307" s="425"/>
      <c r="K307" s="425"/>
      <c r="L307" s="425"/>
      <c r="M307" s="425"/>
      <c r="N307" s="713"/>
    </row>
    <row r="308" spans="1:14" ht="18.600000000000001" customHeight="1">
      <c r="A308" s="661" t="s">
        <v>886</v>
      </c>
      <c r="B308" s="662"/>
      <c r="C308" s="662"/>
      <c r="D308" s="663"/>
      <c r="E308" s="425"/>
      <c r="F308" s="425"/>
      <c r="G308" s="425"/>
      <c r="H308" s="425"/>
      <c r="I308" s="425"/>
      <c r="J308" s="425"/>
      <c r="K308" s="425"/>
      <c r="L308" s="425"/>
      <c r="M308" s="425"/>
      <c r="N308" s="713"/>
    </row>
    <row r="309" spans="1:14" ht="18.600000000000001" customHeight="1">
      <c r="A309" s="672"/>
      <c r="B309" s="448" t="s">
        <v>367</v>
      </c>
      <c r="C309" s="673"/>
      <c r="D309" s="663" t="s">
        <v>1745</v>
      </c>
      <c r="E309" s="425"/>
      <c r="F309" s="425"/>
      <c r="G309" s="425"/>
      <c r="H309" s="425"/>
      <c r="I309" s="425"/>
      <c r="J309" s="425"/>
      <c r="K309" s="425"/>
      <c r="L309" s="425"/>
      <c r="M309" s="425"/>
      <c r="N309" s="713"/>
    </row>
    <row r="310" spans="1:14" ht="18.600000000000001" customHeight="1">
      <c r="A310" s="612" t="s">
        <v>1746</v>
      </c>
      <c r="B310" s="616"/>
      <c r="C310" s="616"/>
      <c r="D310" s="663" t="s">
        <v>1747</v>
      </c>
      <c r="E310" s="425"/>
      <c r="F310" s="425"/>
      <c r="G310" s="425"/>
      <c r="H310" s="425"/>
      <c r="I310" s="425"/>
      <c r="J310" s="425"/>
      <c r="K310" s="425"/>
      <c r="L310" s="425"/>
      <c r="M310" s="425"/>
      <c r="N310" s="713"/>
    </row>
    <row r="311" spans="1:14" ht="18.600000000000001" customHeight="1">
      <c r="A311" s="661" t="s">
        <v>886</v>
      </c>
      <c r="B311" s="662"/>
      <c r="C311" s="662"/>
      <c r="D311" s="663"/>
      <c r="E311" s="425"/>
      <c r="F311" s="425"/>
      <c r="G311" s="425"/>
      <c r="H311" s="425"/>
      <c r="I311" s="425"/>
      <c r="J311" s="425"/>
      <c r="K311" s="425"/>
      <c r="L311" s="425"/>
      <c r="M311" s="425"/>
      <c r="N311" s="713"/>
    </row>
    <row r="312" spans="1:14" ht="18.600000000000001" customHeight="1">
      <c r="A312" s="612"/>
      <c r="B312" s="616" t="s">
        <v>1162</v>
      </c>
      <c r="C312" s="616"/>
      <c r="D312" s="663" t="s">
        <v>1748</v>
      </c>
      <c r="E312" s="425"/>
      <c r="F312" s="425"/>
      <c r="G312" s="425"/>
      <c r="H312" s="425"/>
      <c r="I312" s="425"/>
      <c r="J312" s="425"/>
      <c r="K312" s="425"/>
      <c r="L312" s="425"/>
      <c r="M312" s="425"/>
      <c r="N312" s="713"/>
    </row>
    <row r="313" spans="1:14" ht="18.600000000000001" customHeight="1">
      <c r="A313" s="470" t="s">
        <v>1749</v>
      </c>
      <c r="B313" s="471"/>
      <c r="C313" s="471"/>
      <c r="D313" s="663" t="s">
        <v>1750</v>
      </c>
      <c r="E313" s="425"/>
      <c r="F313" s="425"/>
      <c r="G313" s="425"/>
      <c r="H313" s="425"/>
      <c r="I313" s="425"/>
      <c r="J313" s="425"/>
      <c r="K313" s="425"/>
      <c r="L313" s="425"/>
      <c r="M313" s="425"/>
      <c r="N313" s="713"/>
    </row>
    <row r="314" spans="1:14" ht="18.600000000000001" customHeight="1">
      <c r="A314" s="674" t="s">
        <v>1751</v>
      </c>
      <c r="B314" s="675"/>
      <c r="C314" s="675"/>
      <c r="D314" s="663" t="s">
        <v>1752</v>
      </c>
      <c r="E314" s="425"/>
      <c r="F314" s="425"/>
      <c r="G314" s="425"/>
      <c r="H314" s="425"/>
      <c r="I314" s="425"/>
      <c r="J314" s="425"/>
      <c r="K314" s="425"/>
      <c r="L314" s="425"/>
      <c r="M314" s="425"/>
      <c r="N314" s="713"/>
    </row>
    <row r="315" spans="1:14" s="22" customFormat="1" ht="18" customHeight="1">
      <c r="A315" s="676"/>
      <c r="B315" s="1145" t="s">
        <v>370</v>
      </c>
      <c r="C315" s="1145"/>
      <c r="D315" s="519" t="s">
        <v>1753</v>
      </c>
      <c r="E315" s="677"/>
      <c r="F315" s="678"/>
      <c r="G315" s="678"/>
      <c r="H315" s="678"/>
      <c r="I315" s="678"/>
      <c r="J315" s="678"/>
      <c r="K315" s="678"/>
      <c r="L315" s="678"/>
      <c r="M315" s="313"/>
      <c r="N315" s="714"/>
    </row>
    <row r="316" spans="1:14" s="22" customFormat="1" ht="18" customHeight="1">
      <c r="A316" s="676"/>
      <c r="B316" s="1145" t="s">
        <v>371</v>
      </c>
      <c r="C316" s="1145"/>
      <c r="D316" s="519" t="s">
        <v>1754</v>
      </c>
      <c r="E316" s="677"/>
      <c r="F316" s="678"/>
      <c r="G316" s="678"/>
      <c r="H316" s="678"/>
      <c r="I316" s="678"/>
      <c r="J316" s="678"/>
      <c r="K316" s="678"/>
      <c r="L316" s="678"/>
      <c r="M316" s="313"/>
      <c r="N316" s="714"/>
    </row>
    <row r="317" spans="1:14" ht="18.600000000000001" customHeight="1">
      <c r="A317" s="679" t="s">
        <v>1755</v>
      </c>
      <c r="B317" s="425"/>
      <c r="C317" s="425"/>
      <c r="D317" s="663" t="s">
        <v>1756</v>
      </c>
      <c r="E317" s="425"/>
      <c r="F317" s="425"/>
      <c r="G317" s="425"/>
      <c r="H317" s="425"/>
      <c r="I317" s="425"/>
      <c r="J317" s="425"/>
      <c r="K317" s="425"/>
      <c r="L317" s="425"/>
      <c r="M317" s="425"/>
      <c r="N317" s="713"/>
    </row>
    <row r="318" spans="1:14" s="22" customFormat="1" ht="18" customHeight="1">
      <c r="A318" s="680"/>
      <c r="B318" s="1084" t="s">
        <v>372</v>
      </c>
      <c r="C318" s="1084"/>
      <c r="D318" s="289" t="s">
        <v>1757</v>
      </c>
      <c r="E318" s="312"/>
      <c r="F318" s="312"/>
      <c r="G318" s="312"/>
      <c r="H318" s="313"/>
      <c r="I318" s="313"/>
      <c r="J318" s="313"/>
      <c r="K318" s="312"/>
      <c r="L318" s="313"/>
      <c r="M318" s="313"/>
      <c r="N318" s="714"/>
    </row>
    <row r="319" spans="1:14" s="22" customFormat="1" ht="18" customHeight="1">
      <c r="A319" s="681"/>
      <c r="B319" s="1218" t="s">
        <v>373</v>
      </c>
      <c r="C319" s="1218"/>
      <c r="D319" s="519" t="s">
        <v>1758</v>
      </c>
      <c r="E319" s="677"/>
      <c r="F319" s="678"/>
      <c r="G319" s="678"/>
      <c r="H319" s="678"/>
      <c r="I319" s="678"/>
      <c r="J319" s="678"/>
      <c r="K319" s="678"/>
      <c r="L319" s="678"/>
      <c r="M319" s="678"/>
      <c r="N319" s="722"/>
    </row>
    <row r="320" spans="1:14" s="684" customFormat="1" ht="33" customHeight="1">
      <c r="A320" s="1225" t="s">
        <v>1759</v>
      </c>
      <c r="B320" s="1226"/>
      <c r="C320" s="1226"/>
      <c r="D320" s="682" t="s">
        <v>1760</v>
      </c>
      <c r="E320" s="683"/>
      <c r="F320" s="683"/>
      <c r="G320" s="683"/>
      <c r="H320" s="606" t="s">
        <v>107</v>
      </c>
      <c r="I320" s="683"/>
      <c r="J320" s="606" t="s">
        <v>107</v>
      </c>
      <c r="K320" s="683"/>
      <c r="L320" s="606" t="s">
        <v>107</v>
      </c>
      <c r="M320" s="683"/>
      <c r="N320" s="723" t="s">
        <v>107</v>
      </c>
    </row>
    <row r="321" spans="1:14" ht="18.600000000000001" customHeight="1">
      <c r="A321" s="612" t="s">
        <v>1334</v>
      </c>
      <c r="B321" s="148"/>
      <c r="C321" s="613"/>
      <c r="D321" s="252" t="s">
        <v>108</v>
      </c>
      <c r="E321" s="425"/>
      <c r="F321" s="425"/>
      <c r="G321" s="425"/>
      <c r="H321" s="608" t="s">
        <v>107</v>
      </c>
      <c r="I321" s="425"/>
      <c r="J321" s="608" t="s">
        <v>107</v>
      </c>
      <c r="K321" s="425"/>
      <c r="L321" s="608" t="s">
        <v>107</v>
      </c>
      <c r="M321" s="706"/>
      <c r="N321" s="707" t="s">
        <v>107</v>
      </c>
    </row>
    <row r="322" spans="1:14" ht="18.600000000000001" customHeight="1">
      <c r="A322" s="612" t="s">
        <v>1335</v>
      </c>
      <c r="B322" s="148"/>
      <c r="C322" s="613"/>
      <c r="D322" s="252" t="s">
        <v>1336</v>
      </c>
      <c r="E322" s="425"/>
      <c r="F322" s="425"/>
      <c r="G322" s="425"/>
      <c r="H322" s="148" t="s">
        <v>107</v>
      </c>
      <c r="I322" s="425"/>
      <c r="J322" s="148" t="s">
        <v>107</v>
      </c>
      <c r="K322" s="425"/>
      <c r="L322" s="148" t="s">
        <v>107</v>
      </c>
      <c r="M322" s="706"/>
      <c r="N322" s="707" t="s">
        <v>107</v>
      </c>
    </row>
    <row r="323" spans="1:14" ht="18.600000000000001" customHeight="1">
      <c r="A323" s="612" t="s">
        <v>1337</v>
      </c>
      <c r="B323" s="148"/>
      <c r="C323" s="613"/>
      <c r="D323" s="614" t="s">
        <v>1338</v>
      </c>
      <c r="E323" s="425"/>
      <c r="F323" s="425"/>
      <c r="G323" s="425"/>
      <c r="H323" s="148" t="s">
        <v>107</v>
      </c>
      <c r="I323" s="425"/>
      <c r="J323" s="148" t="s">
        <v>107</v>
      </c>
      <c r="K323" s="425"/>
      <c r="L323" s="148" t="s">
        <v>107</v>
      </c>
      <c r="M323" s="706"/>
      <c r="N323" s="707" t="s">
        <v>107</v>
      </c>
    </row>
    <row r="324" spans="1:14" ht="18.600000000000001" customHeight="1">
      <c r="A324" s="208" t="s">
        <v>1339</v>
      </c>
      <c r="B324" s="615"/>
      <c r="C324" s="615"/>
      <c r="D324" s="252" t="s">
        <v>1340</v>
      </c>
      <c r="E324" s="425"/>
      <c r="F324" s="425"/>
      <c r="G324" s="425"/>
      <c r="H324" s="148" t="s">
        <v>107</v>
      </c>
      <c r="I324" s="425"/>
      <c r="J324" s="148" t="s">
        <v>107</v>
      </c>
      <c r="K324" s="425"/>
      <c r="L324" s="148" t="s">
        <v>107</v>
      </c>
      <c r="M324" s="706"/>
      <c r="N324" s="707" t="s">
        <v>107</v>
      </c>
    </row>
    <row r="325" spans="1:14" ht="18.600000000000001" customHeight="1">
      <c r="A325" s="612"/>
      <c r="B325" s="616" t="s">
        <v>1341</v>
      </c>
      <c r="C325" s="617"/>
      <c r="D325" s="252" t="s">
        <v>1342</v>
      </c>
      <c r="E325" s="425"/>
      <c r="F325" s="425"/>
      <c r="G325" s="425"/>
      <c r="H325" s="148" t="s">
        <v>107</v>
      </c>
      <c r="I325" s="425"/>
      <c r="J325" s="148" t="s">
        <v>107</v>
      </c>
      <c r="K325" s="425"/>
      <c r="L325" s="148" t="s">
        <v>107</v>
      </c>
      <c r="M325" s="706"/>
      <c r="N325" s="707" t="s">
        <v>107</v>
      </c>
    </row>
    <row r="326" spans="1:14" ht="18.600000000000001" customHeight="1">
      <c r="A326" s="612"/>
      <c r="B326" s="616" t="s">
        <v>1343</v>
      </c>
      <c r="C326" s="617"/>
      <c r="D326" s="252" t="s">
        <v>1344</v>
      </c>
      <c r="E326" s="425"/>
      <c r="F326" s="425"/>
      <c r="G326" s="425"/>
      <c r="H326" s="148" t="s">
        <v>107</v>
      </c>
      <c r="I326" s="425"/>
      <c r="J326" s="148" t="s">
        <v>107</v>
      </c>
      <c r="K326" s="425"/>
      <c r="L326" s="148" t="s">
        <v>107</v>
      </c>
      <c r="M326" s="706"/>
      <c r="N326" s="707" t="s">
        <v>107</v>
      </c>
    </row>
    <row r="327" spans="1:14" ht="18.600000000000001" customHeight="1">
      <c r="A327" s="618" t="s">
        <v>1345</v>
      </c>
      <c r="B327" s="619"/>
      <c r="C327" s="425"/>
      <c r="D327" s="614" t="s">
        <v>792</v>
      </c>
      <c r="E327" s="425"/>
      <c r="F327" s="425"/>
      <c r="G327" s="425"/>
      <c r="H327" s="148" t="s">
        <v>107</v>
      </c>
      <c r="I327" s="425"/>
      <c r="J327" s="148" t="s">
        <v>107</v>
      </c>
      <c r="K327" s="425"/>
      <c r="L327" s="148" t="s">
        <v>107</v>
      </c>
      <c r="M327" s="706"/>
      <c r="N327" s="707" t="s">
        <v>107</v>
      </c>
    </row>
    <row r="328" spans="1:14" ht="18.600000000000001" customHeight="1">
      <c r="A328" s="208" t="s">
        <v>1346</v>
      </c>
      <c r="B328" s="425"/>
      <c r="C328" s="195"/>
      <c r="D328" s="614" t="s">
        <v>1347</v>
      </c>
      <c r="E328" s="425"/>
      <c r="F328" s="425"/>
      <c r="G328" s="425"/>
      <c r="H328" s="148" t="s">
        <v>107</v>
      </c>
      <c r="I328" s="425"/>
      <c r="J328" s="148" t="s">
        <v>107</v>
      </c>
      <c r="K328" s="425"/>
      <c r="L328" s="148" t="s">
        <v>107</v>
      </c>
      <c r="M328" s="706"/>
      <c r="N328" s="707" t="s">
        <v>107</v>
      </c>
    </row>
    <row r="329" spans="1:14" ht="18.600000000000001" customHeight="1">
      <c r="A329" s="208" t="s">
        <v>1348</v>
      </c>
      <c r="B329" s="617"/>
      <c r="C329" s="195"/>
      <c r="D329" s="252" t="s">
        <v>1349</v>
      </c>
      <c r="E329" s="425"/>
      <c r="F329" s="425"/>
      <c r="G329" s="425"/>
      <c r="H329" s="148" t="s">
        <v>107</v>
      </c>
      <c r="I329" s="425"/>
      <c r="J329" s="148" t="s">
        <v>107</v>
      </c>
      <c r="K329" s="425"/>
      <c r="L329" s="148" t="s">
        <v>107</v>
      </c>
      <c r="M329" s="706"/>
      <c r="N329" s="707" t="s">
        <v>107</v>
      </c>
    </row>
    <row r="330" spans="1:14" ht="16.95" customHeight="1">
      <c r="A330" s="620"/>
      <c r="B330" s="616" t="s">
        <v>1350</v>
      </c>
      <c r="C330" s="617"/>
      <c r="D330" s="621" t="s">
        <v>1351</v>
      </c>
      <c r="E330" s="425"/>
      <c r="F330" s="425"/>
      <c r="G330" s="425"/>
      <c r="H330" s="148" t="s">
        <v>107</v>
      </c>
      <c r="I330" s="425"/>
      <c r="J330" s="148" t="s">
        <v>107</v>
      </c>
      <c r="K330" s="425"/>
      <c r="L330" s="148" t="s">
        <v>107</v>
      </c>
      <c r="M330" s="706"/>
      <c r="N330" s="707" t="s">
        <v>107</v>
      </c>
    </row>
    <row r="331" spans="1:14" s="22" customFormat="1" ht="18" customHeight="1">
      <c r="A331" s="96"/>
      <c r="B331" s="315"/>
      <c r="C331" s="313" t="s">
        <v>1352</v>
      </c>
      <c r="D331" s="622" t="s">
        <v>1353</v>
      </c>
      <c r="E331" s="251"/>
      <c r="F331" s="251"/>
      <c r="G331" s="251"/>
      <c r="H331" s="251" t="s">
        <v>107</v>
      </c>
      <c r="I331" s="251"/>
      <c r="J331" s="251" t="s">
        <v>107</v>
      </c>
      <c r="K331" s="251"/>
      <c r="L331" s="251" t="s">
        <v>107</v>
      </c>
      <c r="M331" s="708"/>
      <c r="N331" s="709" t="s">
        <v>107</v>
      </c>
    </row>
    <row r="332" spans="1:14" ht="13.95" customHeight="1">
      <c r="A332" s="620"/>
      <c r="B332" s="616" t="s">
        <v>1354</v>
      </c>
      <c r="C332" s="617"/>
      <c r="D332" s="252" t="s">
        <v>1355</v>
      </c>
      <c r="E332" s="148"/>
      <c r="F332" s="148"/>
      <c r="G332" s="148"/>
      <c r="H332" s="148" t="s">
        <v>107</v>
      </c>
      <c r="I332" s="148"/>
      <c r="J332" s="148" t="s">
        <v>107</v>
      </c>
      <c r="K332" s="148"/>
      <c r="L332" s="148" t="s">
        <v>107</v>
      </c>
      <c r="M332" s="706"/>
      <c r="N332" s="707" t="s">
        <v>107</v>
      </c>
    </row>
    <row r="333" spans="1:14" ht="19.2" customHeight="1">
      <c r="A333" s="620"/>
      <c r="B333" s="616"/>
      <c r="C333" s="617" t="s">
        <v>1356</v>
      </c>
      <c r="D333" s="252" t="s">
        <v>1357</v>
      </c>
      <c r="E333" s="148"/>
      <c r="F333" s="148"/>
      <c r="G333" s="148" t="s">
        <v>109</v>
      </c>
      <c r="H333" s="148" t="s">
        <v>107</v>
      </c>
      <c r="I333" s="148" t="s">
        <v>109</v>
      </c>
      <c r="J333" s="148" t="s">
        <v>107</v>
      </c>
      <c r="K333" s="148" t="s">
        <v>109</v>
      </c>
      <c r="L333" s="148" t="s">
        <v>107</v>
      </c>
      <c r="M333" s="706"/>
      <c r="N333" s="707" t="s">
        <v>107</v>
      </c>
    </row>
    <row r="334" spans="1:14" s="107" customFormat="1" ht="26.25" customHeight="1">
      <c r="A334" s="623"/>
      <c r="B334" s="315"/>
      <c r="C334" s="624" t="s">
        <v>1358</v>
      </c>
      <c r="D334" s="622" t="s">
        <v>1359</v>
      </c>
      <c r="E334" s="251"/>
      <c r="F334" s="251"/>
      <c r="G334" s="251" t="s">
        <v>109</v>
      </c>
      <c r="H334" s="251" t="s">
        <v>107</v>
      </c>
      <c r="I334" s="251" t="s">
        <v>109</v>
      </c>
      <c r="J334" s="251" t="s">
        <v>107</v>
      </c>
      <c r="K334" s="251" t="s">
        <v>109</v>
      </c>
      <c r="L334" s="251" t="s">
        <v>107</v>
      </c>
      <c r="M334" s="710"/>
      <c r="N334" s="709" t="s">
        <v>107</v>
      </c>
    </row>
    <row r="335" spans="1:14" ht="15.6" customHeight="1">
      <c r="A335" s="618"/>
      <c r="B335" s="616" t="s">
        <v>1360</v>
      </c>
      <c r="C335" s="617"/>
      <c r="D335" s="625" t="s">
        <v>1361</v>
      </c>
      <c r="E335" s="425"/>
      <c r="F335" s="425"/>
      <c r="G335" s="425"/>
      <c r="H335" s="608" t="s">
        <v>107</v>
      </c>
      <c r="I335" s="425"/>
      <c r="J335" s="608" t="s">
        <v>107</v>
      </c>
      <c r="K335" s="425"/>
      <c r="L335" s="608" t="s">
        <v>107</v>
      </c>
      <c r="M335" s="706"/>
      <c r="N335" s="707" t="s">
        <v>107</v>
      </c>
    </row>
    <row r="336" spans="1:14" ht="15.6" customHeight="1">
      <c r="A336" s="618"/>
      <c r="B336" s="616" t="s">
        <v>1362</v>
      </c>
      <c r="C336" s="617"/>
      <c r="D336" s="625" t="s">
        <v>1363</v>
      </c>
      <c r="E336" s="425"/>
      <c r="F336" s="425"/>
      <c r="G336" s="425"/>
      <c r="H336" s="148" t="s">
        <v>107</v>
      </c>
      <c r="I336" s="425"/>
      <c r="J336" s="148" t="s">
        <v>107</v>
      </c>
      <c r="K336" s="425"/>
      <c r="L336" s="148" t="s">
        <v>107</v>
      </c>
      <c r="M336" s="706"/>
      <c r="N336" s="707" t="s">
        <v>107</v>
      </c>
    </row>
    <row r="337" spans="1:14" ht="18.600000000000001" customHeight="1">
      <c r="A337" s="618" t="s">
        <v>1364</v>
      </c>
      <c r="B337" s="616"/>
      <c r="C337" s="617"/>
      <c r="D337" s="614" t="s">
        <v>1365</v>
      </c>
      <c r="E337" s="425"/>
      <c r="F337" s="425"/>
      <c r="G337" s="425"/>
      <c r="H337" s="148" t="s">
        <v>107</v>
      </c>
      <c r="I337" s="425"/>
      <c r="J337" s="148" t="s">
        <v>107</v>
      </c>
      <c r="K337" s="425"/>
      <c r="L337" s="148" t="s">
        <v>107</v>
      </c>
      <c r="M337" s="706"/>
      <c r="N337" s="707" t="s">
        <v>107</v>
      </c>
    </row>
    <row r="338" spans="1:14" ht="14.25" customHeight="1">
      <c r="A338" s="618"/>
      <c r="B338" s="616" t="s">
        <v>1366</v>
      </c>
      <c r="C338" s="617"/>
      <c r="D338" s="614" t="s">
        <v>1367</v>
      </c>
      <c r="E338" s="425"/>
      <c r="F338" s="425"/>
      <c r="G338" s="425"/>
      <c r="H338" s="148" t="s">
        <v>107</v>
      </c>
      <c r="I338" s="425"/>
      <c r="J338" s="148" t="s">
        <v>107</v>
      </c>
      <c r="K338" s="425"/>
      <c r="L338" s="148" t="s">
        <v>107</v>
      </c>
      <c r="M338" s="706"/>
      <c r="N338" s="707" t="s">
        <v>107</v>
      </c>
    </row>
    <row r="339" spans="1:14" ht="25.2" customHeight="1">
      <c r="A339" s="1080" t="s">
        <v>1368</v>
      </c>
      <c r="B339" s="1081"/>
      <c r="C339" s="1081"/>
      <c r="D339" s="626" t="s">
        <v>796</v>
      </c>
      <c r="E339" s="425"/>
      <c r="F339" s="425"/>
      <c r="G339" s="425"/>
      <c r="H339" s="148" t="s">
        <v>107</v>
      </c>
      <c r="I339" s="425"/>
      <c r="J339" s="148" t="s">
        <v>107</v>
      </c>
      <c r="K339" s="425"/>
      <c r="L339" s="148" t="s">
        <v>107</v>
      </c>
      <c r="M339" s="706"/>
      <c r="N339" s="707" t="s">
        <v>107</v>
      </c>
    </row>
    <row r="340" spans="1:14" ht="44.25" customHeight="1">
      <c r="A340" s="1227" t="s">
        <v>1761</v>
      </c>
      <c r="B340" s="1228"/>
      <c r="C340" s="1228"/>
      <c r="D340" s="292" t="s">
        <v>1370</v>
      </c>
      <c r="E340" s="425"/>
      <c r="F340" s="425"/>
      <c r="G340" s="425"/>
      <c r="H340" s="148" t="s">
        <v>107</v>
      </c>
      <c r="I340" s="425"/>
      <c r="J340" s="148" t="s">
        <v>107</v>
      </c>
      <c r="K340" s="425"/>
      <c r="L340" s="148" t="s">
        <v>107</v>
      </c>
      <c r="M340" s="706"/>
      <c r="N340" s="707" t="s">
        <v>107</v>
      </c>
    </row>
    <row r="341" spans="1:14" ht="18.600000000000001" customHeight="1">
      <c r="A341" s="620"/>
      <c r="B341" s="616" t="s">
        <v>1371</v>
      </c>
      <c r="C341" s="617"/>
      <c r="D341" s="252" t="s">
        <v>1372</v>
      </c>
      <c r="E341" s="425"/>
      <c r="F341" s="425"/>
      <c r="G341" s="425"/>
      <c r="H341" s="148" t="s">
        <v>109</v>
      </c>
      <c r="I341" s="425"/>
      <c r="J341" s="148" t="s">
        <v>109</v>
      </c>
      <c r="K341" s="425"/>
      <c r="L341" s="148" t="s">
        <v>109</v>
      </c>
      <c r="M341" s="706"/>
      <c r="N341" s="707" t="s">
        <v>109</v>
      </c>
    </row>
    <row r="342" spans="1:14" ht="18.600000000000001" customHeight="1">
      <c r="A342" s="620"/>
      <c r="B342" s="616" t="s">
        <v>1373</v>
      </c>
      <c r="C342" s="617"/>
      <c r="D342" s="252" t="s">
        <v>1374</v>
      </c>
      <c r="E342" s="425"/>
      <c r="F342" s="425"/>
      <c r="G342" s="425"/>
      <c r="H342" s="148" t="s">
        <v>109</v>
      </c>
      <c r="I342" s="425"/>
      <c r="J342" s="148" t="s">
        <v>109</v>
      </c>
      <c r="K342" s="425"/>
      <c r="L342" s="148" t="s">
        <v>109</v>
      </c>
      <c r="M342" s="706"/>
      <c r="N342" s="707" t="s">
        <v>109</v>
      </c>
    </row>
    <row r="343" spans="1:14" ht="18" customHeight="1">
      <c r="A343" s="620"/>
      <c r="B343" s="1105" t="s">
        <v>1375</v>
      </c>
      <c r="C343" s="1105"/>
      <c r="D343" s="252" t="s">
        <v>1376</v>
      </c>
      <c r="E343" s="425"/>
      <c r="F343" s="425"/>
      <c r="G343" s="425"/>
      <c r="H343" s="148" t="s">
        <v>107</v>
      </c>
      <c r="I343" s="425"/>
      <c r="J343" s="148" t="s">
        <v>107</v>
      </c>
      <c r="K343" s="425"/>
      <c r="L343" s="148" t="s">
        <v>107</v>
      </c>
      <c r="M343" s="706"/>
      <c r="N343" s="707" t="s">
        <v>107</v>
      </c>
    </row>
    <row r="344" spans="1:14" ht="18.600000000000001" customHeight="1">
      <c r="A344" s="620"/>
      <c r="B344" s="616" t="s">
        <v>1377</v>
      </c>
      <c r="C344" s="617"/>
      <c r="D344" s="252" t="s">
        <v>1378</v>
      </c>
      <c r="E344" s="425"/>
      <c r="F344" s="425"/>
      <c r="G344" s="425"/>
      <c r="H344" s="148" t="s">
        <v>109</v>
      </c>
      <c r="I344" s="425"/>
      <c r="J344" s="148" t="s">
        <v>109</v>
      </c>
      <c r="K344" s="425"/>
      <c r="L344" s="148" t="s">
        <v>109</v>
      </c>
      <c r="M344" s="706"/>
      <c r="N344" s="707" t="s">
        <v>109</v>
      </c>
    </row>
    <row r="345" spans="1:14" ht="18.600000000000001" customHeight="1">
      <c r="A345" s="627"/>
      <c r="B345" s="616" t="s">
        <v>1379</v>
      </c>
      <c r="C345" s="617"/>
      <c r="D345" s="252" t="s">
        <v>1380</v>
      </c>
      <c r="E345" s="425"/>
      <c r="F345" s="425"/>
      <c r="G345" s="425"/>
      <c r="H345" s="251" t="s">
        <v>109</v>
      </c>
      <c r="I345" s="425"/>
      <c r="J345" s="251" t="s">
        <v>109</v>
      </c>
      <c r="K345" s="425"/>
      <c r="L345" s="251" t="s">
        <v>109</v>
      </c>
      <c r="M345" s="706"/>
      <c r="N345" s="709" t="s">
        <v>109</v>
      </c>
    </row>
    <row r="346" spans="1:14" ht="32.25" customHeight="1">
      <c r="A346" s="628"/>
      <c r="B346" s="1087" t="s">
        <v>1381</v>
      </c>
      <c r="C346" s="1087"/>
      <c r="D346" s="252" t="s">
        <v>1382</v>
      </c>
      <c r="E346" s="425"/>
      <c r="F346" s="425"/>
      <c r="G346" s="425"/>
      <c r="H346" s="148" t="s">
        <v>109</v>
      </c>
      <c r="I346" s="425"/>
      <c r="J346" s="148" t="s">
        <v>109</v>
      </c>
      <c r="K346" s="425"/>
      <c r="L346" s="148" t="s">
        <v>109</v>
      </c>
      <c r="M346" s="706"/>
      <c r="N346" s="707" t="s">
        <v>109</v>
      </c>
    </row>
    <row r="347" spans="1:14" ht="27.6" customHeight="1">
      <c r="A347" s="628"/>
      <c r="B347" s="1208" t="s">
        <v>1383</v>
      </c>
      <c r="C347" s="1208"/>
      <c r="D347" s="252" t="s">
        <v>1384</v>
      </c>
      <c r="E347" s="425"/>
      <c r="F347" s="425"/>
      <c r="G347" s="425"/>
      <c r="H347" s="608" t="s">
        <v>107</v>
      </c>
      <c r="I347" s="425"/>
      <c r="J347" s="608" t="s">
        <v>107</v>
      </c>
      <c r="K347" s="425"/>
      <c r="L347" s="608" t="s">
        <v>107</v>
      </c>
      <c r="M347" s="706"/>
      <c r="N347" s="707" t="s">
        <v>107</v>
      </c>
    </row>
    <row r="348" spans="1:14" ht="26.4" customHeight="1">
      <c r="A348" s="628"/>
      <c r="B348" s="1087" t="s">
        <v>1385</v>
      </c>
      <c r="C348" s="1087"/>
      <c r="D348" s="252" t="s">
        <v>1386</v>
      </c>
      <c r="E348" s="425"/>
      <c r="F348" s="425"/>
      <c r="G348" s="425"/>
      <c r="H348" s="148" t="s">
        <v>107</v>
      </c>
      <c r="I348" s="425"/>
      <c r="J348" s="148" t="s">
        <v>107</v>
      </c>
      <c r="K348" s="425"/>
      <c r="L348" s="148" t="s">
        <v>107</v>
      </c>
      <c r="M348" s="706"/>
      <c r="N348" s="707" t="s">
        <v>107</v>
      </c>
    </row>
    <row r="349" spans="1:14" ht="18.600000000000001" customHeight="1">
      <c r="A349" s="628"/>
      <c r="B349" s="1191" t="s">
        <v>1387</v>
      </c>
      <c r="C349" s="1191"/>
      <c r="D349" s="252" t="s">
        <v>1388</v>
      </c>
      <c r="E349" s="425"/>
      <c r="F349" s="425"/>
      <c r="G349" s="425"/>
      <c r="H349" s="148" t="s">
        <v>107</v>
      </c>
      <c r="I349" s="425"/>
      <c r="J349" s="148" t="s">
        <v>107</v>
      </c>
      <c r="K349" s="425"/>
      <c r="L349" s="148" t="s">
        <v>107</v>
      </c>
      <c r="M349" s="706"/>
      <c r="N349" s="707" t="s">
        <v>107</v>
      </c>
    </row>
    <row r="350" spans="1:14" ht="27.6" customHeight="1">
      <c r="A350" s="628"/>
      <c r="B350" s="1087" t="s">
        <v>1389</v>
      </c>
      <c r="C350" s="1087"/>
      <c r="D350" s="252" t="s">
        <v>1390</v>
      </c>
      <c r="E350" s="425"/>
      <c r="F350" s="425"/>
      <c r="G350" s="425"/>
      <c r="H350" s="148" t="s">
        <v>107</v>
      </c>
      <c r="I350" s="425"/>
      <c r="J350" s="148" t="s">
        <v>107</v>
      </c>
      <c r="K350" s="425"/>
      <c r="L350" s="148" t="s">
        <v>107</v>
      </c>
      <c r="M350" s="706"/>
      <c r="N350" s="707" t="s">
        <v>107</v>
      </c>
    </row>
    <row r="351" spans="1:14" ht="30" customHeight="1">
      <c r="A351" s="628"/>
      <c r="B351" s="1208" t="s">
        <v>1391</v>
      </c>
      <c r="C351" s="1208"/>
      <c r="D351" s="252" t="s">
        <v>1392</v>
      </c>
      <c r="E351" s="425"/>
      <c r="F351" s="425"/>
      <c r="G351" s="425"/>
      <c r="H351" s="148" t="s">
        <v>107</v>
      </c>
      <c r="I351" s="425"/>
      <c r="J351" s="148" t="s">
        <v>107</v>
      </c>
      <c r="K351" s="425"/>
      <c r="L351" s="148" t="s">
        <v>107</v>
      </c>
      <c r="M351" s="706"/>
      <c r="N351" s="707" t="s">
        <v>107</v>
      </c>
    </row>
    <row r="352" spans="1:14" ht="28.2" customHeight="1">
      <c r="A352" s="628"/>
      <c r="B352" s="1208" t="s">
        <v>1393</v>
      </c>
      <c r="C352" s="1208"/>
      <c r="D352" s="252" t="s">
        <v>1394</v>
      </c>
      <c r="E352" s="425"/>
      <c r="F352" s="425"/>
      <c r="G352" s="425"/>
      <c r="H352" s="148" t="s">
        <v>107</v>
      </c>
      <c r="I352" s="425"/>
      <c r="J352" s="148" t="s">
        <v>107</v>
      </c>
      <c r="K352" s="425"/>
      <c r="L352" s="148" t="s">
        <v>107</v>
      </c>
      <c r="M352" s="706"/>
      <c r="N352" s="707" t="s">
        <v>107</v>
      </c>
    </row>
    <row r="353" spans="1:14" ht="18.600000000000001" customHeight="1">
      <c r="A353" s="628"/>
      <c r="B353" s="616" t="s">
        <v>1395</v>
      </c>
      <c r="C353" s="617"/>
      <c r="D353" s="252" t="s">
        <v>1396</v>
      </c>
      <c r="E353" s="425"/>
      <c r="F353" s="425"/>
      <c r="G353" s="425"/>
      <c r="H353" s="148" t="s">
        <v>107</v>
      </c>
      <c r="I353" s="425"/>
      <c r="J353" s="148" t="s">
        <v>107</v>
      </c>
      <c r="K353" s="425"/>
      <c r="L353" s="148" t="s">
        <v>107</v>
      </c>
      <c r="M353" s="706"/>
      <c r="N353" s="707" t="s">
        <v>107</v>
      </c>
    </row>
    <row r="354" spans="1:14" ht="18.600000000000001" customHeight="1">
      <c r="A354" s="627"/>
      <c r="B354" s="616" t="s">
        <v>1397</v>
      </c>
      <c r="C354" s="617"/>
      <c r="D354" s="292" t="s">
        <v>1398</v>
      </c>
      <c r="E354" s="425"/>
      <c r="F354" s="425"/>
      <c r="G354" s="425"/>
      <c r="H354" s="148" t="s">
        <v>107</v>
      </c>
      <c r="I354" s="425"/>
      <c r="J354" s="148" t="s">
        <v>107</v>
      </c>
      <c r="K354" s="425"/>
      <c r="L354" s="148" t="s">
        <v>107</v>
      </c>
      <c r="M354" s="706"/>
      <c r="N354" s="707" t="s">
        <v>107</v>
      </c>
    </row>
    <row r="355" spans="1:14" ht="15" customHeight="1">
      <c r="A355" s="620" t="s">
        <v>1399</v>
      </c>
      <c r="B355" s="617"/>
      <c r="C355" s="630"/>
      <c r="D355" s="252" t="s">
        <v>1400</v>
      </c>
      <c r="E355" s="425"/>
      <c r="F355" s="425"/>
      <c r="G355" s="425"/>
      <c r="H355" s="148" t="s">
        <v>107</v>
      </c>
      <c r="I355" s="425"/>
      <c r="J355" s="148" t="s">
        <v>107</v>
      </c>
      <c r="K355" s="425"/>
      <c r="L355" s="148" t="s">
        <v>107</v>
      </c>
      <c r="M355" s="706"/>
      <c r="N355" s="707" t="s">
        <v>107</v>
      </c>
    </row>
    <row r="356" spans="1:14" ht="14.4" customHeight="1">
      <c r="A356" s="627"/>
      <c r="B356" s="425" t="s">
        <v>1401</v>
      </c>
      <c r="C356" s="617"/>
      <c r="D356" s="252" t="s">
        <v>1402</v>
      </c>
      <c r="E356" s="425"/>
      <c r="F356" s="425"/>
      <c r="G356" s="425"/>
      <c r="H356" s="148" t="s">
        <v>107</v>
      </c>
      <c r="I356" s="425"/>
      <c r="J356" s="148" t="s">
        <v>107</v>
      </c>
      <c r="K356" s="425"/>
      <c r="L356" s="148" t="s">
        <v>107</v>
      </c>
      <c r="M356" s="706"/>
      <c r="N356" s="707" t="s">
        <v>107</v>
      </c>
    </row>
    <row r="357" spans="1:14" ht="18.600000000000001" customHeight="1">
      <c r="A357" s="620" t="s">
        <v>1403</v>
      </c>
      <c r="B357" s="617"/>
      <c r="C357" s="425"/>
      <c r="D357" s="252" t="s">
        <v>1404</v>
      </c>
      <c r="E357" s="425"/>
      <c r="F357" s="425"/>
      <c r="G357" s="425"/>
      <c r="H357" s="251" t="s">
        <v>107</v>
      </c>
      <c r="I357" s="425"/>
      <c r="J357" s="251" t="s">
        <v>107</v>
      </c>
      <c r="K357" s="425"/>
      <c r="L357" s="251" t="s">
        <v>107</v>
      </c>
      <c r="M357" s="706"/>
      <c r="N357" s="709" t="s">
        <v>107</v>
      </c>
    </row>
    <row r="358" spans="1:14" ht="16.5" customHeight="1">
      <c r="A358" s="620"/>
      <c r="B358" s="425" t="s">
        <v>1405</v>
      </c>
      <c r="C358" s="617"/>
      <c r="D358" s="252" t="s">
        <v>1406</v>
      </c>
      <c r="E358" s="425"/>
      <c r="F358" s="425"/>
      <c r="G358" s="425"/>
      <c r="H358" s="148" t="s">
        <v>107</v>
      </c>
      <c r="I358" s="425"/>
      <c r="J358" s="148" t="s">
        <v>107</v>
      </c>
      <c r="K358" s="425"/>
      <c r="L358" s="148" t="s">
        <v>107</v>
      </c>
      <c r="M358" s="706"/>
      <c r="N358" s="707" t="s">
        <v>107</v>
      </c>
    </row>
    <row r="359" spans="1:14" ht="12.6" customHeight="1">
      <c r="A359" s="620" t="s">
        <v>1762</v>
      </c>
      <c r="B359" s="617"/>
      <c r="C359" s="425"/>
      <c r="D359" s="252" t="s">
        <v>1408</v>
      </c>
      <c r="E359" s="425"/>
      <c r="F359" s="425"/>
      <c r="G359" s="425"/>
      <c r="H359" s="608" t="s">
        <v>107</v>
      </c>
      <c r="I359" s="425"/>
      <c r="J359" s="608" t="s">
        <v>107</v>
      </c>
      <c r="K359" s="425"/>
      <c r="L359" s="608" t="s">
        <v>107</v>
      </c>
      <c r="M359" s="706"/>
      <c r="N359" s="707" t="s">
        <v>107</v>
      </c>
    </row>
    <row r="360" spans="1:14">
      <c r="A360" s="620"/>
      <c r="B360" s="617" t="s">
        <v>1409</v>
      </c>
      <c r="C360" s="425"/>
      <c r="D360" s="252" t="s">
        <v>1410</v>
      </c>
      <c r="E360" s="425"/>
      <c r="F360" s="425"/>
      <c r="G360" s="425"/>
      <c r="H360" s="608" t="s">
        <v>107</v>
      </c>
      <c r="I360" s="425"/>
      <c r="J360" s="608" t="s">
        <v>107</v>
      </c>
      <c r="K360" s="425"/>
      <c r="L360" s="608" t="s">
        <v>107</v>
      </c>
      <c r="M360" s="706"/>
      <c r="N360" s="707" t="s">
        <v>107</v>
      </c>
    </row>
    <row r="361" spans="1:14" s="281" customFormat="1" ht="27.6" customHeight="1">
      <c r="A361" s="96"/>
      <c r="B361" s="1097" t="s">
        <v>1763</v>
      </c>
      <c r="C361" s="1098"/>
      <c r="D361" s="632" t="s">
        <v>1412</v>
      </c>
      <c r="E361" s="251"/>
      <c r="F361" s="251"/>
      <c r="G361" s="251"/>
      <c r="H361" s="251" t="s">
        <v>107</v>
      </c>
      <c r="I361" s="498"/>
      <c r="J361" s="251" t="s">
        <v>107</v>
      </c>
      <c r="K361" s="315"/>
      <c r="L361" s="251" t="s">
        <v>107</v>
      </c>
      <c r="M361" s="315"/>
      <c r="N361" s="709" t="s">
        <v>107</v>
      </c>
    </row>
    <row r="362" spans="1:14" s="281" customFormat="1" ht="33" customHeight="1">
      <c r="A362" s="96"/>
      <c r="B362" s="631"/>
      <c r="C362" s="633" t="s">
        <v>1415</v>
      </c>
      <c r="D362" s="632" t="s">
        <v>1416</v>
      </c>
      <c r="E362" s="251"/>
      <c r="F362" s="251"/>
      <c r="G362" s="251"/>
      <c r="H362" s="251" t="s">
        <v>109</v>
      </c>
      <c r="I362" s="498"/>
      <c r="J362" s="251" t="s">
        <v>109</v>
      </c>
      <c r="K362" s="315"/>
      <c r="L362" s="251" t="s">
        <v>109</v>
      </c>
      <c r="M362" s="315"/>
      <c r="N362" s="709" t="s">
        <v>109</v>
      </c>
    </row>
    <row r="363" spans="1:14" ht="15" customHeight="1">
      <c r="A363" s="620"/>
      <c r="B363" s="616" t="s">
        <v>1417</v>
      </c>
      <c r="C363" s="617"/>
      <c r="D363" s="252" t="s">
        <v>1418</v>
      </c>
      <c r="E363" s="425"/>
      <c r="F363" s="425"/>
      <c r="G363" s="425"/>
      <c r="H363" s="251" t="s">
        <v>109</v>
      </c>
      <c r="I363" s="425"/>
      <c r="J363" s="251" t="s">
        <v>109</v>
      </c>
      <c r="K363" s="425"/>
      <c r="L363" s="251" t="s">
        <v>109</v>
      </c>
      <c r="M363" s="706"/>
      <c r="N363" s="709" t="s">
        <v>109</v>
      </c>
    </row>
    <row r="364" spans="1:14" ht="27" customHeight="1">
      <c r="A364" s="1080" t="s">
        <v>1764</v>
      </c>
      <c r="B364" s="1081"/>
      <c r="C364" s="1081"/>
      <c r="D364" s="252" t="s">
        <v>1420</v>
      </c>
      <c r="E364" s="425"/>
      <c r="F364" s="425"/>
      <c r="G364" s="425"/>
      <c r="H364" s="148" t="s">
        <v>107</v>
      </c>
      <c r="I364" s="425"/>
      <c r="J364" s="148" t="s">
        <v>107</v>
      </c>
      <c r="K364" s="425"/>
      <c r="L364" s="148" t="s">
        <v>107</v>
      </c>
      <c r="M364" s="706"/>
      <c r="N364" s="707" t="s">
        <v>107</v>
      </c>
    </row>
    <row r="365" spans="1:14" ht="18.600000000000001" customHeight="1">
      <c r="A365" s="208"/>
      <c r="B365" s="616" t="s">
        <v>1421</v>
      </c>
      <c r="C365" s="617"/>
      <c r="D365" s="252" t="s">
        <v>1422</v>
      </c>
      <c r="E365" s="251"/>
      <c r="F365" s="251"/>
      <c r="G365" s="251" t="s">
        <v>109</v>
      </c>
      <c r="H365" s="148" t="s">
        <v>107</v>
      </c>
      <c r="I365" s="251" t="s">
        <v>109</v>
      </c>
      <c r="J365" s="148" t="s">
        <v>107</v>
      </c>
      <c r="K365" s="251" t="s">
        <v>109</v>
      </c>
      <c r="L365" s="148" t="s">
        <v>107</v>
      </c>
      <c r="M365" s="706"/>
      <c r="N365" s="707" t="s">
        <v>107</v>
      </c>
    </row>
    <row r="366" spans="1:14" ht="30.6" customHeight="1">
      <c r="A366" s="208"/>
      <c r="B366" s="1208" t="s">
        <v>1765</v>
      </c>
      <c r="C366" s="1208"/>
      <c r="D366" s="252" t="s">
        <v>1424</v>
      </c>
      <c r="E366" s="425"/>
      <c r="F366" s="425"/>
      <c r="G366" s="425"/>
      <c r="H366" s="148" t="s">
        <v>107</v>
      </c>
      <c r="I366" s="425"/>
      <c r="J366" s="148" t="s">
        <v>107</v>
      </c>
      <c r="K366" s="425"/>
      <c r="L366" s="148" t="s">
        <v>107</v>
      </c>
      <c r="M366" s="706"/>
      <c r="N366" s="707" t="s">
        <v>107</v>
      </c>
    </row>
    <row r="367" spans="1:14" ht="18.600000000000001" customHeight="1">
      <c r="A367" s="208"/>
      <c r="B367" s="616" t="s">
        <v>1427</v>
      </c>
      <c r="C367" s="617"/>
      <c r="D367" s="252" t="s">
        <v>1428</v>
      </c>
      <c r="E367" s="425"/>
      <c r="F367" s="425"/>
      <c r="G367" s="425"/>
      <c r="H367" s="148" t="s">
        <v>107</v>
      </c>
      <c r="I367" s="425"/>
      <c r="J367" s="148" t="s">
        <v>107</v>
      </c>
      <c r="K367" s="425"/>
      <c r="L367" s="148" t="s">
        <v>107</v>
      </c>
      <c r="M367" s="706"/>
      <c r="N367" s="707" t="s">
        <v>107</v>
      </c>
    </row>
    <row r="368" spans="1:14" s="22" customFormat="1" ht="13.95" customHeight="1">
      <c r="A368" s="96" t="s">
        <v>1437</v>
      </c>
      <c r="B368" s="250"/>
      <c r="C368" s="97"/>
      <c r="D368" s="98" t="s">
        <v>193</v>
      </c>
      <c r="E368" s="251"/>
      <c r="F368" s="251"/>
      <c r="G368" s="251"/>
      <c r="H368" s="148" t="s">
        <v>107</v>
      </c>
      <c r="I368" s="251"/>
      <c r="J368" s="148" t="s">
        <v>107</v>
      </c>
      <c r="K368" s="251"/>
      <c r="L368" s="148" t="s">
        <v>107</v>
      </c>
      <c r="M368" s="708"/>
      <c r="N368" s="707" t="s">
        <v>107</v>
      </c>
    </row>
    <row r="369" spans="1:14" s="107" customFormat="1" ht="22.2" customHeight="1">
      <c r="A369" s="1092" t="s">
        <v>1766</v>
      </c>
      <c r="B369" s="1093"/>
      <c r="C369" s="1093"/>
      <c r="D369" s="252" t="s">
        <v>1439</v>
      </c>
      <c r="E369" s="251"/>
      <c r="F369" s="251"/>
      <c r="G369" s="251"/>
      <c r="H369" s="148" t="s">
        <v>107</v>
      </c>
      <c r="I369" s="251"/>
      <c r="J369" s="148" t="s">
        <v>107</v>
      </c>
      <c r="K369" s="251"/>
      <c r="L369" s="148" t="s">
        <v>107</v>
      </c>
      <c r="M369" s="710"/>
      <c r="N369" s="707" t="s">
        <v>107</v>
      </c>
    </row>
    <row r="370" spans="1:14" s="107" customFormat="1" ht="30.75" customHeight="1">
      <c r="A370" s="350"/>
      <c r="B370" s="1213" t="s">
        <v>1767</v>
      </c>
      <c r="C370" s="1213"/>
      <c r="D370" s="252" t="s">
        <v>1441</v>
      </c>
      <c r="E370" s="251"/>
      <c r="F370" s="251"/>
      <c r="G370" s="251" t="s">
        <v>109</v>
      </c>
      <c r="H370" s="148" t="s">
        <v>107</v>
      </c>
      <c r="I370" s="251" t="s">
        <v>109</v>
      </c>
      <c r="J370" s="148" t="s">
        <v>107</v>
      </c>
      <c r="K370" s="251" t="s">
        <v>109</v>
      </c>
      <c r="L370" s="148" t="s">
        <v>107</v>
      </c>
      <c r="M370" s="710"/>
      <c r="N370" s="707" t="s">
        <v>107</v>
      </c>
    </row>
    <row r="371" spans="1:14" s="107" customFormat="1" ht="30.75" customHeight="1">
      <c r="A371" s="350"/>
      <c r="B371" s="636"/>
      <c r="C371" s="452" t="s">
        <v>1442</v>
      </c>
      <c r="D371" s="252" t="s">
        <v>1443</v>
      </c>
      <c r="E371" s="251"/>
      <c r="F371" s="251"/>
      <c r="G371" s="251" t="s">
        <v>109</v>
      </c>
      <c r="H371" s="148" t="s">
        <v>107</v>
      </c>
      <c r="I371" s="251" t="s">
        <v>109</v>
      </c>
      <c r="J371" s="148" t="s">
        <v>107</v>
      </c>
      <c r="K371" s="251" t="s">
        <v>109</v>
      </c>
      <c r="L371" s="148" t="s">
        <v>107</v>
      </c>
      <c r="M371" s="710"/>
      <c r="N371" s="707" t="s">
        <v>107</v>
      </c>
    </row>
    <row r="372" spans="1:14" s="22" customFormat="1" ht="18" customHeight="1">
      <c r="A372" s="96" t="s">
        <v>2555</v>
      </c>
      <c r="B372" s="637"/>
      <c r="C372" s="452"/>
      <c r="D372" s="252" t="s">
        <v>1447</v>
      </c>
      <c r="E372" s="251"/>
      <c r="F372" s="251"/>
      <c r="G372" s="251"/>
      <c r="H372" s="148" t="s">
        <v>107</v>
      </c>
      <c r="I372" s="251"/>
      <c r="J372" s="148" t="s">
        <v>107</v>
      </c>
      <c r="K372" s="251"/>
      <c r="L372" s="148" t="s">
        <v>107</v>
      </c>
      <c r="M372" s="708"/>
      <c r="N372" s="707" t="s">
        <v>107</v>
      </c>
    </row>
    <row r="373" spans="1:14" s="107" customFormat="1" ht="29.25" customHeight="1">
      <c r="A373" s="96"/>
      <c r="B373" s="1087" t="s">
        <v>1448</v>
      </c>
      <c r="C373" s="1087"/>
      <c r="D373" s="289" t="s">
        <v>1449</v>
      </c>
      <c r="E373" s="251"/>
      <c r="F373" s="251"/>
      <c r="G373" s="251" t="s">
        <v>109</v>
      </c>
      <c r="H373" s="251" t="s">
        <v>107</v>
      </c>
      <c r="I373" s="251" t="s">
        <v>109</v>
      </c>
      <c r="J373" s="251" t="s">
        <v>107</v>
      </c>
      <c r="K373" s="251" t="s">
        <v>109</v>
      </c>
      <c r="L373" s="251" t="s">
        <v>107</v>
      </c>
      <c r="M373" s="710"/>
      <c r="N373" s="709" t="s">
        <v>107</v>
      </c>
    </row>
    <row r="374" spans="1:14" s="107" customFormat="1" ht="18" customHeight="1">
      <c r="A374" s="96"/>
      <c r="B374" s="1217" t="s">
        <v>2554</v>
      </c>
      <c r="C374" s="1098"/>
      <c r="D374" s="903" t="s">
        <v>2553</v>
      </c>
      <c r="E374" s="251"/>
      <c r="F374" s="251"/>
      <c r="G374" s="251"/>
      <c r="H374" s="251"/>
      <c r="I374" s="251"/>
      <c r="J374" s="251"/>
      <c r="K374" s="251"/>
      <c r="L374" s="251"/>
      <c r="M374" s="710"/>
      <c r="N374" s="709"/>
    </row>
    <row r="375" spans="1:14" ht="15.6" customHeight="1">
      <c r="A375" s="618" t="s">
        <v>1450</v>
      </c>
      <c r="B375" s="425"/>
      <c r="C375" s="425"/>
      <c r="D375" s="614" t="s">
        <v>875</v>
      </c>
      <c r="E375" s="425"/>
      <c r="F375" s="425"/>
      <c r="G375" s="425"/>
      <c r="H375" s="148" t="s">
        <v>107</v>
      </c>
      <c r="I375" s="425"/>
      <c r="J375" s="148" t="s">
        <v>107</v>
      </c>
      <c r="K375" s="425"/>
      <c r="L375" s="148" t="s">
        <v>107</v>
      </c>
      <c r="M375" s="706"/>
      <c r="N375" s="707" t="s">
        <v>107</v>
      </c>
    </row>
    <row r="376" spans="1:14" ht="28.5" customHeight="1">
      <c r="A376" s="1080" t="s">
        <v>1451</v>
      </c>
      <c r="B376" s="1081"/>
      <c r="C376" s="1081"/>
      <c r="D376" s="614" t="s">
        <v>876</v>
      </c>
      <c r="E376" s="425"/>
      <c r="F376" s="425"/>
      <c r="G376" s="425"/>
      <c r="H376" s="251" t="s">
        <v>107</v>
      </c>
      <c r="I376" s="425"/>
      <c r="J376" s="251" t="s">
        <v>107</v>
      </c>
      <c r="K376" s="425"/>
      <c r="L376" s="251" t="s">
        <v>107</v>
      </c>
      <c r="M376" s="706"/>
      <c r="N376" s="709" t="s">
        <v>107</v>
      </c>
    </row>
    <row r="377" spans="1:14" ht="18.600000000000001" customHeight="1">
      <c r="A377" s="618" t="s">
        <v>1768</v>
      </c>
      <c r="B377" s="425"/>
      <c r="C377" s="425"/>
      <c r="D377" s="614" t="s">
        <v>1453</v>
      </c>
      <c r="E377" s="425"/>
      <c r="F377" s="425"/>
      <c r="G377" s="425"/>
      <c r="H377" s="251" t="s">
        <v>109</v>
      </c>
      <c r="I377" s="425"/>
      <c r="J377" s="251" t="s">
        <v>109</v>
      </c>
      <c r="K377" s="425"/>
      <c r="L377" s="251" t="s">
        <v>109</v>
      </c>
      <c r="M377" s="706"/>
      <c r="N377" s="709" t="s">
        <v>109</v>
      </c>
    </row>
    <row r="378" spans="1:14" ht="18.600000000000001" customHeight="1">
      <c r="A378" s="618"/>
      <c r="B378" s="425" t="s">
        <v>1454</v>
      </c>
      <c r="C378" s="425"/>
      <c r="D378" s="252" t="s">
        <v>1455</v>
      </c>
      <c r="E378" s="425"/>
      <c r="F378" s="425"/>
      <c r="G378" s="425"/>
      <c r="H378" s="251" t="s">
        <v>109</v>
      </c>
      <c r="I378" s="425"/>
      <c r="J378" s="251" t="s">
        <v>109</v>
      </c>
      <c r="K378" s="425"/>
      <c r="L378" s="251" t="s">
        <v>109</v>
      </c>
      <c r="M378" s="706"/>
      <c r="N378" s="709" t="s">
        <v>109</v>
      </c>
    </row>
    <row r="379" spans="1:14" ht="45.6" customHeight="1">
      <c r="A379" s="618"/>
      <c r="B379" s="1216" t="s">
        <v>1769</v>
      </c>
      <c r="C379" s="1216"/>
      <c r="D379" s="252" t="s">
        <v>1459</v>
      </c>
      <c r="E379" s="425"/>
      <c r="F379" s="425"/>
      <c r="G379" s="425"/>
      <c r="H379" s="251" t="s">
        <v>107</v>
      </c>
      <c r="I379" s="425"/>
      <c r="J379" s="251" t="s">
        <v>107</v>
      </c>
      <c r="K379" s="425"/>
      <c r="L379" s="251" t="s">
        <v>107</v>
      </c>
      <c r="M379" s="706"/>
      <c r="N379" s="709" t="s">
        <v>107</v>
      </c>
    </row>
    <row r="380" spans="1:14" ht="30" customHeight="1">
      <c r="A380" s="1080" t="s">
        <v>2559</v>
      </c>
      <c r="B380" s="1081"/>
      <c r="C380" s="1081"/>
      <c r="D380" s="617" t="s">
        <v>1464</v>
      </c>
      <c r="E380" s="425"/>
      <c r="F380" s="425"/>
      <c r="G380" s="425"/>
      <c r="H380" s="251" t="s">
        <v>107</v>
      </c>
      <c r="I380" s="425"/>
      <c r="J380" s="251" t="s">
        <v>107</v>
      </c>
      <c r="K380" s="425"/>
      <c r="L380" s="251" t="s">
        <v>107</v>
      </c>
      <c r="M380" s="706"/>
      <c r="N380" s="709" t="s">
        <v>107</v>
      </c>
    </row>
    <row r="381" spans="1:14" ht="18.600000000000001" customHeight="1">
      <c r="A381" s="618"/>
      <c r="B381" s="616" t="s">
        <v>1465</v>
      </c>
      <c r="C381" s="617"/>
      <c r="D381" s="252" t="s">
        <v>1466</v>
      </c>
      <c r="E381" s="425"/>
      <c r="F381" s="425"/>
      <c r="G381" s="425"/>
      <c r="H381" s="251" t="s">
        <v>107</v>
      </c>
      <c r="I381" s="425"/>
      <c r="J381" s="251" t="s">
        <v>107</v>
      </c>
      <c r="K381" s="425"/>
      <c r="L381" s="251" t="s">
        <v>107</v>
      </c>
      <c r="M381" s="706"/>
      <c r="N381" s="709" t="s">
        <v>107</v>
      </c>
    </row>
    <row r="382" spans="1:14" ht="17.399999999999999" customHeight="1">
      <c r="A382" s="618"/>
      <c r="B382" s="1208" t="s">
        <v>1467</v>
      </c>
      <c r="C382" s="1208"/>
      <c r="D382" s="252" t="s">
        <v>1468</v>
      </c>
      <c r="E382" s="425"/>
      <c r="F382" s="425"/>
      <c r="G382" s="425"/>
      <c r="H382" s="251" t="s">
        <v>107</v>
      </c>
      <c r="I382" s="425"/>
      <c r="J382" s="251" t="s">
        <v>107</v>
      </c>
      <c r="K382" s="425"/>
      <c r="L382" s="251" t="s">
        <v>107</v>
      </c>
      <c r="M382" s="706"/>
      <c r="N382" s="709" t="s">
        <v>107</v>
      </c>
    </row>
    <row r="383" spans="1:14" ht="18" customHeight="1">
      <c r="A383" s="685"/>
      <c r="B383" s="1222" t="s">
        <v>1471</v>
      </c>
      <c r="C383" s="1222"/>
      <c r="D383" s="687" t="s">
        <v>1472</v>
      </c>
      <c r="E383" s="520"/>
      <c r="F383" s="520"/>
      <c r="G383" s="520"/>
      <c r="H383" s="148" t="s">
        <v>107</v>
      </c>
      <c r="I383" s="520"/>
      <c r="J383" s="148" t="s">
        <v>107</v>
      </c>
      <c r="K383" s="520"/>
      <c r="L383" s="148" t="s">
        <v>107</v>
      </c>
      <c r="M383" s="724"/>
      <c r="N383" s="725" t="s">
        <v>107</v>
      </c>
    </row>
    <row r="384" spans="1:14" ht="30.6" customHeight="1">
      <c r="A384" s="931"/>
      <c r="B384" s="1217" t="s">
        <v>2548</v>
      </c>
      <c r="C384" s="1098"/>
      <c r="D384" s="252" t="s">
        <v>2544</v>
      </c>
      <c r="E384" s="425"/>
      <c r="F384" s="425"/>
      <c r="G384" s="425"/>
      <c r="H384" s="251"/>
      <c r="I384" s="425"/>
      <c r="J384" s="251"/>
      <c r="K384" s="425"/>
      <c r="L384" s="251"/>
      <c r="M384" s="932"/>
      <c r="N384" s="933"/>
    </row>
    <row r="385" spans="1:14" ht="30.6" customHeight="1">
      <c r="A385" s="957"/>
      <c r="B385" s="1217" t="s">
        <v>2565</v>
      </c>
      <c r="C385" s="1098"/>
      <c r="D385" s="960" t="s">
        <v>2556</v>
      </c>
      <c r="E385" s="425"/>
      <c r="F385" s="425"/>
      <c r="G385" s="425"/>
      <c r="H385" s="251"/>
      <c r="I385" s="425"/>
      <c r="J385" s="251"/>
      <c r="K385" s="425"/>
      <c r="L385" s="251"/>
      <c r="M385" s="932"/>
      <c r="N385" s="961"/>
    </row>
    <row r="386" spans="1:14" ht="30.6" customHeight="1">
      <c r="A386" s="957"/>
      <c r="B386" s="958"/>
      <c r="C386" s="959" t="s">
        <v>2563</v>
      </c>
      <c r="D386" s="960" t="s">
        <v>2557</v>
      </c>
      <c r="E386" s="425"/>
      <c r="F386" s="425"/>
      <c r="G386" s="425"/>
      <c r="H386" s="251"/>
      <c r="I386" s="425"/>
      <c r="J386" s="251"/>
      <c r="K386" s="425"/>
      <c r="L386" s="251"/>
      <c r="M386" s="932"/>
      <c r="N386" s="962"/>
    </row>
    <row r="387" spans="1:14" ht="49.95" customHeight="1">
      <c r="A387" s="1223" t="s">
        <v>1770</v>
      </c>
      <c r="B387" s="1224"/>
      <c r="C387" s="1224"/>
      <c r="D387" s="656" t="s">
        <v>1613</v>
      </c>
      <c r="E387" s="657"/>
      <c r="F387" s="657"/>
      <c r="G387" s="657"/>
      <c r="H387" s="657"/>
      <c r="I387" s="657"/>
      <c r="J387" s="657"/>
      <c r="K387" s="657"/>
      <c r="L387" s="657"/>
      <c r="M387" s="657"/>
      <c r="N387" s="721"/>
    </row>
    <row r="388" spans="1:14" s="659" customFormat="1" ht="18.600000000000001" customHeight="1">
      <c r="A388" s="1196" t="s">
        <v>1614</v>
      </c>
      <c r="B388" s="1197"/>
      <c r="C388" s="1197"/>
      <c r="D388" s="689" t="s">
        <v>1615</v>
      </c>
      <c r="E388" s="425"/>
      <c r="F388" s="425"/>
      <c r="G388" s="425"/>
      <c r="H388" s="148"/>
      <c r="I388" s="425"/>
      <c r="J388" s="425"/>
      <c r="K388" s="425"/>
      <c r="L388" s="425"/>
      <c r="M388" s="425"/>
      <c r="N388" s="712"/>
    </row>
    <row r="389" spans="1:14" ht="18.600000000000001" customHeight="1">
      <c r="A389" s="208" t="s">
        <v>1616</v>
      </c>
      <c r="B389" s="204"/>
      <c r="C389" s="148"/>
      <c r="D389" s="660" t="s">
        <v>1617</v>
      </c>
      <c r="E389" s="425"/>
      <c r="F389" s="425"/>
      <c r="G389" s="425"/>
      <c r="H389" s="148"/>
      <c r="I389" s="425"/>
      <c r="J389" s="425"/>
      <c r="K389" s="425"/>
      <c r="L389" s="425"/>
      <c r="M389" s="425"/>
      <c r="N389" s="713"/>
    </row>
    <row r="390" spans="1:14" ht="18.600000000000001" customHeight="1">
      <c r="A390" s="661" t="s">
        <v>886</v>
      </c>
      <c r="B390" s="662"/>
      <c r="C390" s="662"/>
      <c r="D390" s="663"/>
      <c r="E390" s="425"/>
      <c r="F390" s="425"/>
      <c r="G390" s="425"/>
      <c r="H390" s="148"/>
      <c r="I390" s="425"/>
      <c r="J390" s="425"/>
      <c r="K390" s="425"/>
      <c r="L390" s="425"/>
      <c r="M390" s="425"/>
      <c r="N390" s="713"/>
    </row>
    <row r="391" spans="1:14" ht="18.600000000000001" customHeight="1">
      <c r="A391" s="612"/>
      <c r="B391" s="616" t="s">
        <v>1012</v>
      </c>
      <c r="C391" s="148"/>
      <c r="D391" s="313" t="s">
        <v>1618</v>
      </c>
      <c r="E391" s="425"/>
      <c r="F391" s="425"/>
      <c r="G391" s="425"/>
      <c r="H391" s="148"/>
      <c r="I391" s="425"/>
      <c r="J391" s="425"/>
      <c r="K391" s="425"/>
      <c r="L391" s="425"/>
      <c r="M391" s="425"/>
      <c r="N391" s="713"/>
    </row>
    <row r="392" spans="1:14" ht="18.600000000000001" customHeight="1">
      <c r="A392" s="612"/>
      <c r="B392" s="616" t="s">
        <v>1619</v>
      </c>
      <c r="C392" s="148"/>
      <c r="D392" s="313" t="s">
        <v>1620</v>
      </c>
      <c r="E392" s="425"/>
      <c r="F392" s="425"/>
      <c r="G392" s="425"/>
      <c r="H392" s="148"/>
      <c r="I392" s="425"/>
      <c r="J392" s="425"/>
      <c r="K392" s="425"/>
      <c r="L392" s="425"/>
      <c r="M392" s="425"/>
      <c r="N392" s="713"/>
    </row>
    <row r="393" spans="1:14" ht="18.600000000000001" customHeight="1">
      <c r="A393" s="470" t="s">
        <v>1621</v>
      </c>
      <c r="B393" s="664"/>
      <c r="C393" s="664"/>
      <c r="D393" s="626" t="s">
        <v>1622</v>
      </c>
      <c r="E393" s="425"/>
      <c r="F393" s="425"/>
      <c r="G393" s="425"/>
      <c r="H393" s="148"/>
      <c r="I393" s="425"/>
      <c r="J393" s="425"/>
      <c r="K393" s="425"/>
      <c r="L393" s="425"/>
      <c r="M393" s="425"/>
      <c r="N393" s="713"/>
    </row>
    <row r="394" spans="1:14" ht="36.75" customHeight="1">
      <c r="A394" s="1101" t="s">
        <v>1623</v>
      </c>
      <c r="B394" s="1102"/>
      <c r="C394" s="1102"/>
      <c r="D394" s="626" t="s">
        <v>1624</v>
      </c>
      <c r="E394" s="425"/>
      <c r="F394" s="425"/>
      <c r="G394" s="425"/>
      <c r="H394" s="148"/>
      <c r="I394" s="425"/>
      <c r="J394" s="425"/>
      <c r="K394" s="425"/>
      <c r="L394" s="425"/>
      <c r="M394" s="425"/>
      <c r="N394" s="713"/>
    </row>
    <row r="395" spans="1:14" ht="21.75" customHeight="1">
      <c r="A395" s="1101" t="s">
        <v>1625</v>
      </c>
      <c r="B395" s="1102"/>
      <c r="C395" s="1102"/>
      <c r="D395" s="660" t="s">
        <v>1626</v>
      </c>
      <c r="E395" s="425"/>
      <c r="F395" s="425"/>
      <c r="G395" s="425"/>
      <c r="H395" s="251"/>
      <c r="I395" s="425"/>
      <c r="J395" s="425"/>
      <c r="K395" s="425"/>
      <c r="L395" s="425"/>
      <c r="M395" s="425"/>
      <c r="N395" s="713"/>
    </row>
    <row r="396" spans="1:14" ht="12.75" customHeight="1">
      <c r="A396" s="661" t="s">
        <v>886</v>
      </c>
      <c r="B396" s="662"/>
      <c r="C396" s="662"/>
      <c r="D396" s="663"/>
      <c r="E396" s="425"/>
      <c r="F396" s="425"/>
      <c r="G396" s="425"/>
      <c r="H396" s="148"/>
      <c r="I396" s="425"/>
      <c r="J396" s="425"/>
      <c r="K396" s="425"/>
      <c r="L396" s="425"/>
      <c r="M396" s="425"/>
      <c r="N396" s="713"/>
    </row>
    <row r="397" spans="1:14" ht="18.600000000000001" customHeight="1">
      <c r="A397" s="665"/>
      <c r="B397" s="666" t="s">
        <v>1627</v>
      </c>
      <c r="C397" s="148"/>
      <c r="D397" s="663" t="s">
        <v>1628</v>
      </c>
      <c r="E397" s="425"/>
      <c r="F397" s="425"/>
      <c r="G397" s="425"/>
      <c r="H397" s="251"/>
      <c r="I397" s="425"/>
      <c r="J397" s="425"/>
      <c r="K397" s="425"/>
      <c r="L397" s="425"/>
      <c r="M397" s="425"/>
      <c r="N397" s="713"/>
    </row>
    <row r="398" spans="1:14" ht="18.600000000000001" customHeight="1">
      <c r="A398" s="665"/>
      <c r="B398" s="666"/>
      <c r="C398" s="448" t="s">
        <v>1022</v>
      </c>
      <c r="D398" s="663" t="s">
        <v>1629</v>
      </c>
      <c r="E398" s="425"/>
      <c r="F398" s="425"/>
      <c r="G398" s="425"/>
      <c r="H398" s="251"/>
      <c r="I398" s="425"/>
      <c r="J398" s="425"/>
      <c r="K398" s="425"/>
      <c r="L398" s="425"/>
      <c r="M398" s="425"/>
      <c r="N398" s="713"/>
    </row>
    <row r="399" spans="1:14" ht="18.600000000000001" customHeight="1">
      <c r="A399" s="665"/>
      <c r="B399" s="1204" t="s">
        <v>1630</v>
      </c>
      <c r="C399" s="1204"/>
      <c r="D399" s="663" t="s">
        <v>1631</v>
      </c>
      <c r="E399" s="425"/>
      <c r="F399" s="425"/>
      <c r="G399" s="425"/>
      <c r="H399" s="148"/>
      <c r="I399" s="425"/>
      <c r="J399" s="425"/>
      <c r="K399" s="425"/>
      <c r="L399" s="425"/>
      <c r="M399" s="425"/>
      <c r="N399" s="713"/>
    </row>
    <row r="400" spans="1:14" ht="18.600000000000001" customHeight="1">
      <c r="A400" s="665"/>
      <c r="B400" s="666" t="s">
        <v>1026</v>
      </c>
      <c r="C400" s="148"/>
      <c r="D400" s="663" t="s">
        <v>1632</v>
      </c>
      <c r="E400" s="425"/>
      <c r="F400" s="425"/>
      <c r="G400" s="425"/>
      <c r="H400" s="148"/>
      <c r="I400" s="425"/>
      <c r="J400" s="425"/>
      <c r="K400" s="425"/>
      <c r="L400" s="425"/>
      <c r="M400" s="425"/>
      <c r="N400" s="713"/>
    </row>
    <row r="401" spans="1:14" s="659" customFormat="1" ht="30" customHeight="1">
      <c r="A401" s="1192" t="s">
        <v>1633</v>
      </c>
      <c r="B401" s="1193"/>
      <c r="C401" s="1193"/>
      <c r="D401" s="660" t="s">
        <v>1634</v>
      </c>
      <c r="E401" s="425"/>
      <c r="F401" s="425"/>
      <c r="G401" s="425"/>
      <c r="H401" s="148"/>
      <c r="I401" s="425"/>
      <c r="J401" s="425"/>
      <c r="K401" s="425"/>
      <c r="L401" s="425"/>
      <c r="M401" s="425"/>
      <c r="N401" s="712"/>
    </row>
    <row r="402" spans="1:14" ht="30.6" customHeight="1">
      <c r="A402" s="1080" t="s">
        <v>1635</v>
      </c>
      <c r="B402" s="1081"/>
      <c r="C402" s="1081"/>
      <c r="D402" s="667" t="s">
        <v>1636</v>
      </c>
      <c r="E402" s="425"/>
      <c r="F402" s="425"/>
      <c r="G402" s="425"/>
      <c r="H402" s="148"/>
      <c r="I402" s="425"/>
      <c r="J402" s="425"/>
      <c r="K402" s="425"/>
      <c r="L402" s="425"/>
      <c r="M402" s="425"/>
      <c r="N402" s="713"/>
    </row>
    <row r="403" spans="1:14" ht="18.600000000000001" customHeight="1">
      <c r="A403" s="661" t="s">
        <v>886</v>
      </c>
      <c r="B403" s="662"/>
      <c r="C403" s="662"/>
      <c r="D403" s="668"/>
      <c r="E403" s="425"/>
      <c r="F403" s="425"/>
      <c r="G403" s="425"/>
      <c r="H403" s="148"/>
      <c r="I403" s="425"/>
      <c r="J403" s="425"/>
      <c r="K403" s="425"/>
      <c r="L403" s="425"/>
      <c r="M403" s="425"/>
      <c r="N403" s="713"/>
    </row>
    <row r="404" spans="1:14" ht="18.600000000000001" customHeight="1">
      <c r="A404" s="665"/>
      <c r="B404" s="448" t="s">
        <v>1637</v>
      </c>
      <c r="C404" s="629"/>
      <c r="D404" s="313" t="s">
        <v>1638</v>
      </c>
      <c r="E404" s="425"/>
      <c r="F404" s="425"/>
      <c r="G404" s="425"/>
      <c r="H404" s="148"/>
      <c r="I404" s="425"/>
      <c r="J404" s="425"/>
      <c r="K404" s="425"/>
      <c r="L404" s="425"/>
      <c r="M404" s="425"/>
      <c r="N404" s="713"/>
    </row>
    <row r="405" spans="1:14" ht="18.600000000000001" customHeight="1">
      <c r="A405" s="665"/>
      <c r="B405" s="448"/>
      <c r="C405" s="448" t="s">
        <v>893</v>
      </c>
      <c r="D405" s="313" t="s">
        <v>1639</v>
      </c>
      <c r="E405" s="425"/>
      <c r="F405" s="425"/>
      <c r="G405" s="425"/>
      <c r="H405" s="148"/>
      <c r="I405" s="425"/>
      <c r="J405" s="425"/>
      <c r="K405" s="425"/>
      <c r="L405" s="425"/>
      <c r="M405" s="425"/>
      <c r="N405" s="713"/>
    </row>
    <row r="406" spans="1:14" ht="18.600000000000001" customHeight="1">
      <c r="A406" s="665"/>
      <c r="B406" s="448"/>
      <c r="C406" s="448" t="s">
        <v>894</v>
      </c>
      <c r="D406" s="313" t="s">
        <v>1640</v>
      </c>
      <c r="E406" s="425"/>
      <c r="F406" s="425"/>
      <c r="G406" s="425"/>
      <c r="H406" s="251"/>
      <c r="I406" s="425"/>
      <c r="J406" s="425"/>
      <c r="K406" s="425"/>
      <c r="L406" s="425"/>
      <c r="M406" s="425"/>
      <c r="N406" s="713"/>
    </row>
    <row r="407" spans="1:14" ht="18.600000000000001" customHeight="1">
      <c r="A407" s="665"/>
      <c r="B407" s="448" t="s">
        <v>1641</v>
      </c>
      <c r="C407" s="174"/>
      <c r="D407" s="313" t="s">
        <v>1642</v>
      </c>
      <c r="E407" s="425"/>
      <c r="F407" s="425"/>
      <c r="G407" s="425"/>
      <c r="H407" s="148"/>
      <c r="I407" s="425"/>
      <c r="J407" s="425"/>
      <c r="K407" s="425"/>
      <c r="L407" s="425"/>
      <c r="M407" s="425"/>
      <c r="N407" s="713"/>
    </row>
    <row r="408" spans="1:14" ht="18.600000000000001" customHeight="1">
      <c r="A408" s="665"/>
      <c r="B408" s="448"/>
      <c r="C408" s="448" t="s">
        <v>895</v>
      </c>
      <c r="D408" s="313" t="s">
        <v>1643</v>
      </c>
      <c r="E408" s="425"/>
      <c r="F408" s="425"/>
      <c r="G408" s="425"/>
      <c r="H408" s="251"/>
      <c r="I408" s="425"/>
      <c r="J408" s="425"/>
      <c r="K408" s="425"/>
      <c r="L408" s="425"/>
      <c r="M408" s="425"/>
      <c r="N408" s="713"/>
    </row>
    <row r="409" spans="1:14" ht="18.600000000000001" customHeight="1">
      <c r="A409" s="665"/>
      <c r="B409" s="448"/>
      <c r="C409" s="448" t="s">
        <v>896</v>
      </c>
      <c r="D409" s="313" t="s">
        <v>1644</v>
      </c>
      <c r="E409" s="425"/>
      <c r="F409" s="425"/>
      <c r="G409" s="425"/>
      <c r="H409" s="251"/>
      <c r="I409" s="425"/>
      <c r="J409" s="425"/>
      <c r="K409" s="425"/>
      <c r="L409" s="425"/>
      <c r="M409" s="425"/>
      <c r="N409" s="713"/>
    </row>
    <row r="410" spans="1:14" ht="18.600000000000001" customHeight="1">
      <c r="A410" s="665"/>
      <c r="B410" s="448"/>
      <c r="C410" s="616" t="s">
        <v>897</v>
      </c>
      <c r="D410" s="313" t="s">
        <v>1645</v>
      </c>
      <c r="E410" s="425"/>
      <c r="F410" s="425"/>
      <c r="G410" s="425"/>
      <c r="H410" s="148"/>
      <c r="I410" s="425"/>
      <c r="J410" s="425"/>
      <c r="K410" s="425"/>
      <c r="L410" s="425"/>
      <c r="M410" s="425"/>
      <c r="N410" s="713"/>
    </row>
    <row r="411" spans="1:14" ht="18.600000000000001" customHeight="1">
      <c r="A411" s="665"/>
      <c r="B411" s="448" t="s">
        <v>898</v>
      </c>
      <c r="C411" s="448"/>
      <c r="D411" s="313" t="s">
        <v>1646</v>
      </c>
      <c r="E411" s="425"/>
      <c r="F411" s="425"/>
      <c r="G411" s="425"/>
      <c r="H411" s="148"/>
      <c r="I411" s="425"/>
      <c r="J411" s="425"/>
      <c r="K411" s="425"/>
      <c r="L411" s="425"/>
      <c r="M411" s="425"/>
      <c r="N411" s="713"/>
    </row>
    <row r="412" spans="1:14" ht="18.600000000000001" customHeight="1">
      <c r="A412" s="665"/>
      <c r="B412" s="448" t="s">
        <v>1647</v>
      </c>
      <c r="C412" s="629"/>
      <c r="D412" s="313" t="s">
        <v>1648</v>
      </c>
      <c r="E412" s="425"/>
      <c r="F412" s="425"/>
      <c r="G412" s="425"/>
      <c r="H412" s="251"/>
      <c r="I412" s="425"/>
      <c r="J412" s="425"/>
      <c r="K412" s="425"/>
      <c r="L412" s="425"/>
      <c r="M412" s="425"/>
      <c r="N412" s="713"/>
    </row>
    <row r="413" spans="1:14" ht="18.600000000000001" customHeight="1">
      <c r="A413" s="665"/>
      <c r="B413" s="448"/>
      <c r="C413" s="448" t="s">
        <v>899</v>
      </c>
      <c r="D413" s="313" t="s">
        <v>1649</v>
      </c>
      <c r="E413" s="425"/>
      <c r="F413" s="425"/>
      <c r="G413" s="425"/>
      <c r="H413" s="148"/>
      <c r="I413" s="425"/>
      <c r="J413" s="425"/>
      <c r="K413" s="425"/>
      <c r="L413" s="425"/>
      <c r="M413" s="425"/>
      <c r="N413" s="713"/>
    </row>
    <row r="414" spans="1:14" ht="18.600000000000001" customHeight="1">
      <c r="A414" s="665"/>
      <c r="B414" s="448" t="s">
        <v>1650</v>
      </c>
      <c r="C414" s="448"/>
      <c r="D414" s="313" t="s">
        <v>1651</v>
      </c>
      <c r="E414" s="425"/>
      <c r="F414" s="425"/>
      <c r="G414" s="425"/>
      <c r="H414" s="251"/>
      <c r="I414" s="425"/>
      <c r="J414" s="425"/>
      <c r="K414" s="425"/>
      <c r="L414" s="425"/>
      <c r="M414" s="425"/>
      <c r="N414" s="713"/>
    </row>
    <row r="415" spans="1:14" ht="18.600000000000001" customHeight="1">
      <c r="A415" s="665"/>
      <c r="B415" s="448"/>
      <c r="C415" s="448" t="s">
        <v>900</v>
      </c>
      <c r="D415" s="313" t="s">
        <v>1652</v>
      </c>
      <c r="E415" s="425"/>
      <c r="F415" s="425"/>
      <c r="G415" s="425"/>
      <c r="H415" s="638"/>
      <c r="I415" s="425"/>
      <c r="J415" s="425"/>
      <c r="K415" s="425"/>
      <c r="L415" s="425"/>
      <c r="M415" s="425"/>
      <c r="N415" s="713"/>
    </row>
    <row r="416" spans="1:14" ht="18.600000000000001" customHeight="1">
      <c r="A416" s="665"/>
      <c r="B416" s="448"/>
      <c r="C416" s="448" t="s">
        <v>901</v>
      </c>
      <c r="D416" s="313" t="s">
        <v>1653</v>
      </c>
      <c r="E416" s="425"/>
      <c r="F416" s="425"/>
      <c r="G416" s="425"/>
      <c r="H416" s="704"/>
      <c r="I416" s="425"/>
      <c r="J416" s="425"/>
      <c r="K416" s="425"/>
      <c r="L416" s="425"/>
      <c r="M416" s="425"/>
      <c r="N416" s="713"/>
    </row>
    <row r="417" spans="1:14" ht="18.600000000000001" customHeight="1">
      <c r="A417" s="665"/>
      <c r="B417" s="616" t="s">
        <v>1050</v>
      </c>
      <c r="C417" s="616"/>
      <c r="D417" s="313" t="s">
        <v>1654</v>
      </c>
      <c r="E417" s="425"/>
      <c r="F417" s="425"/>
      <c r="G417" s="425"/>
      <c r="H417" s="251"/>
      <c r="I417" s="425"/>
      <c r="J417" s="425"/>
      <c r="K417" s="425"/>
      <c r="L417" s="425"/>
      <c r="M417" s="425"/>
      <c r="N417" s="713"/>
    </row>
    <row r="418" spans="1:14" ht="18.600000000000001" customHeight="1">
      <c r="A418" s="612" t="s">
        <v>1655</v>
      </c>
      <c r="B418" s="616"/>
      <c r="C418" s="195"/>
      <c r="D418" s="667" t="s">
        <v>1656</v>
      </c>
      <c r="E418" s="425"/>
      <c r="F418" s="425"/>
      <c r="G418" s="425"/>
      <c r="H418" s="638"/>
      <c r="I418" s="425"/>
      <c r="J418" s="425"/>
      <c r="K418" s="425"/>
      <c r="L418" s="425"/>
      <c r="M418" s="425"/>
      <c r="N418" s="713"/>
    </row>
    <row r="419" spans="1:14" ht="18.600000000000001" customHeight="1">
      <c r="A419" s="661" t="s">
        <v>886</v>
      </c>
      <c r="B419" s="662"/>
      <c r="C419" s="662"/>
      <c r="D419" s="668"/>
      <c r="E419" s="425"/>
      <c r="F419" s="425"/>
      <c r="G419" s="425"/>
      <c r="H419" s="704"/>
      <c r="I419" s="425"/>
      <c r="J419" s="425"/>
      <c r="K419" s="425"/>
      <c r="L419" s="425"/>
      <c r="M419" s="425"/>
      <c r="N419" s="713"/>
    </row>
    <row r="420" spans="1:14" ht="24" customHeight="1">
      <c r="A420" s="661"/>
      <c r="B420" s="1087" t="s">
        <v>1657</v>
      </c>
      <c r="C420" s="1087"/>
      <c r="D420" s="668" t="s">
        <v>1658</v>
      </c>
      <c r="E420" s="425"/>
      <c r="F420" s="425"/>
      <c r="G420" s="425"/>
      <c r="H420" s="705"/>
      <c r="I420" s="425"/>
      <c r="J420" s="425"/>
      <c r="K420" s="425"/>
      <c r="L420" s="425"/>
      <c r="M420" s="425"/>
      <c r="N420" s="713"/>
    </row>
    <row r="421" spans="1:14" ht="18.600000000000001" customHeight="1">
      <c r="A421" s="661"/>
      <c r="B421" s="662"/>
      <c r="C421" s="616" t="s">
        <v>902</v>
      </c>
      <c r="D421" s="668" t="s">
        <v>1659</v>
      </c>
      <c r="E421" s="425"/>
      <c r="F421" s="425"/>
      <c r="G421" s="425"/>
      <c r="H421" s="704"/>
      <c r="I421" s="425"/>
      <c r="J421" s="425"/>
      <c r="K421" s="425"/>
      <c r="L421" s="425"/>
      <c r="M421" s="425"/>
      <c r="N421" s="713"/>
    </row>
    <row r="422" spans="1:14" ht="18.600000000000001" customHeight="1">
      <c r="A422" s="661"/>
      <c r="B422" s="662"/>
      <c r="C422" s="616" t="s">
        <v>1660</v>
      </c>
      <c r="D422" s="668" t="s">
        <v>1661</v>
      </c>
      <c r="E422" s="425"/>
      <c r="F422" s="425"/>
      <c r="G422" s="425"/>
      <c r="H422" s="704"/>
      <c r="I422" s="425"/>
      <c r="J422" s="425"/>
      <c r="K422" s="425"/>
      <c r="L422" s="425"/>
      <c r="M422" s="425"/>
      <c r="N422" s="713"/>
    </row>
    <row r="423" spans="1:14" ht="18.600000000000001" customHeight="1">
      <c r="A423" s="661"/>
      <c r="B423" s="663" t="s">
        <v>1059</v>
      </c>
      <c r="C423" s="616"/>
      <c r="D423" s="668" t="s">
        <v>1662</v>
      </c>
      <c r="E423" s="425"/>
      <c r="F423" s="425"/>
      <c r="G423" s="425"/>
      <c r="H423" s="705"/>
      <c r="I423" s="425"/>
      <c r="J423" s="425"/>
      <c r="K423" s="425"/>
      <c r="L423" s="425"/>
      <c r="M423" s="425"/>
      <c r="N423" s="713"/>
    </row>
    <row r="424" spans="1:14" ht="18.600000000000001" customHeight="1">
      <c r="A424" s="665"/>
      <c r="B424" s="448" t="s">
        <v>1663</v>
      </c>
      <c r="C424" s="448"/>
      <c r="D424" s="668" t="s">
        <v>1664</v>
      </c>
      <c r="E424" s="425"/>
      <c r="F424" s="425"/>
      <c r="G424" s="425"/>
      <c r="H424" s="704"/>
      <c r="I424" s="425"/>
      <c r="J424" s="425"/>
      <c r="K424" s="425"/>
      <c r="L424" s="425"/>
      <c r="M424" s="425"/>
      <c r="N424" s="713"/>
    </row>
    <row r="425" spans="1:14" ht="18.600000000000001" customHeight="1">
      <c r="A425" s="665"/>
      <c r="B425" s="448"/>
      <c r="C425" s="616" t="s">
        <v>339</v>
      </c>
      <c r="D425" s="668" t="s">
        <v>1665</v>
      </c>
      <c r="E425" s="425"/>
      <c r="F425" s="425"/>
      <c r="G425" s="425"/>
      <c r="H425" s="704"/>
      <c r="I425" s="425"/>
      <c r="J425" s="425"/>
      <c r="K425" s="425"/>
      <c r="L425" s="425"/>
      <c r="M425" s="425"/>
      <c r="N425" s="713"/>
    </row>
    <row r="426" spans="1:14" ht="18.600000000000001" customHeight="1">
      <c r="A426" s="612" t="s">
        <v>1666</v>
      </c>
      <c r="B426" s="448"/>
      <c r="C426" s="174"/>
      <c r="D426" s="667" t="s">
        <v>1667</v>
      </c>
      <c r="E426" s="425"/>
      <c r="F426" s="425"/>
      <c r="G426" s="425"/>
      <c r="H426" s="704"/>
      <c r="I426" s="425"/>
      <c r="J426" s="425"/>
      <c r="K426" s="425"/>
      <c r="L426" s="425"/>
      <c r="M426" s="425"/>
      <c r="N426" s="713"/>
    </row>
    <row r="427" spans="1:14" ht="18.600000000000001" customHeight="1">
      <c r="A427" s="661" t="s">
        <v>886</v>
      </c>
      <c r="B427" s="662"/>
      <c r="C427" s="662"/>
      <c r="D427" s="668"/>
      <c r="E427" s="425"/>
      <c r="F427" s="425"/>
      <c r="G427" s="425"/>
      <c r="H427" s="704"/>
      <c r="I427" s="425"/>
      <c r="J427" s="425"/>
      <c r="K427" s="425"/>
      <c r="L427" s="425"/>
      <c r="M427" s="425"/>
      <c r="N427" s="713"/>
    </row>
    <row r="428" spans="1:14" ht="41.25" customHeight="1">
      <c r="A428" s="669"/>
      <c r="B428" s="1087" t="s">
        <v>1668</v>
      </c>
      <c r="C428" s="1087"/>
      <c r="D428" s="668" t="s">
        <v>1669</v>
      </c>
      <c r="E428" s="425"/>
      <c r="F428" s="425"/>
      <c r="G428" s="425"/>
      <c r="H428" s="705"/>
      <c r="I428" s="425"/>
      <c r="J428" s="425"/>
      <c r="K428" s="425"/>
      <c r="L428" s="425"/>
      <c r="M428" s="425"/>
      <c r="N428" s="713"/>
    </row>
    <row r="429" spans="1:14" ht="18.600000000000001" customHeight="1">
      <c r="A429" s="669"/>
      <c r="B429" s="448"/>
      <c r="C429" s="195" t="s">
        <v>341</v>
      </c>
      <c r="D429" s="668" t="s">
        <v>1670</v>
      </c>
      <c r="E429" s="425"/>
      <c r="F429" s="425"/>
      <c r="G429" s="425"/>
      <c r="H429" s="704"/>
      <c r="I429" s="425"/>
      <c r="J429" s="425"/>
      <c r="K429" s="425"/>
      <c r="L429" s="425"/>
      <c r="M429" s="425"/>
      <c r="N429" s="713"/>
    </row>
    <row r="430" spans="1:14" ht="18.600000000000001" customHeight="1">
      <c r="A430" s="669"/>
      <c r="B430" s="448"/>
      <c r="C430" s="616" t="s">
        <v>342</v>
      </c>
      <c r="D430" s="668" t="s">
        <v>1671</v>
      </c>
      <c r="E430" s="425"/>
      <c r="F430" s="425"/>
      <c r="G430" s="425"/>
      <c r="H430" s="704"/>
      <c r="I430" s="425"/>
      <c r="J430" s="425"/>
      <c r="K430" s="425"/>
      <c r="L430" s="425"/>
      <c r="M430" s="425"/>
      <c r="N430" s="713"/>
    </row>
    <row r="431" spans="1:14" ht="18.600000000000001" customHeight="1">
      <c r="A431" s="669"/>
      <c r="B431" s="448"/>
      <c r="C431" s="195" t="s">
        <v>343</v>
      </c>
      <c r="D431" s="668" t="s">
        <v>1672</v>
      </c>
      <c r="E431" s="425"/>
      <c r="F431" s="425"/>
      <c r="G431" s="425"/>
      <c r="H431" s="251"/>
      <c r="I431" s="425"/>
      <c r="J431" s="425"/>
      <c r="K431" s="425"/>
      <c r="L431" s="425"/>
      <c r="M431" s="425"/>
      <c r="N431" s="713"/>
    </row>
    <row r="432" spans="1:14" ht="18.600000000000001" customHeight="1">
      <c r="A432" s="669"/>
      <c r="B432" s="448"/>
      <c r="C432" s="195" t="s">
        <v>344</v>
      </c>
      <c r="D432" s="668" t="s">
        <v>1673</v>
      </c>
      <c r="E432" s="425"/>
      <c r="F432" s="425"/>
      <c r="G432" s="425"/>
      <c r="H432" s="638"/>
      <c r="I432" s="425"/>
      <c r="J432" s="425"/>
      <c r="K432" s="425"/>
      <c r="L432" s="425"/>
      <c r="M432" s="425"/>
      <c r="N432" s="713"/>
    </row>
    <row r="433" spans="1:14" ht="18.600000000000001" customHeight="1">
      <c r="A433" s="669"/>
      <c r="B433" s="448"/>
      <c r="C433" s="195" t="s">
        <v>345</v>
      </c>
      <c r="D433" s="668" t="s">
        <v>1674</v>
      </c>
      <c r="E433" s="425"/>
      <c r="F433" s="425"/>
      <c r="G433" s="425"/>
      <c r="H433" s="638"/>
      <c r="I433" s="425"/>
      <c r="J433" s="425"/>
      <c r="K433" s="425"/>
      <c r="L433" s="425"/>
      <c r="M433" s="425"/>
      <c r="N433" s="713"/>
    </row>
    <row r="434" spans="1:14" ht="18.600000000000001" customHeight="1">
      <c r="A434" s="669"/>
      <c r="B434" s="448"/>
      <c r="C434" s="195" t="s">
        <v>1675</v>
      </c>
      <c r="D434" s="668" t="s">
        <v>1676</v>
      </c>
      <c r="E434" s="425"/>
      <c r="F434" s="425"/>
      <c r="G434" s="425"/>
      <c r="H434" s="638"/>
      <c r="I434" s="425"/>
      <c r="J434" s="425"/>
      <c r="K434" s="425"/>
      <c r="L434" s="425"/>
      <c r="M434" s="425"/>
      <c r="N434" s="713"/>
    </row>
    <row r="435" spans="1:14" ht="18.600000000000001" customHeight="1">
      <c r="A435" s="669"/>
      <c r="B435" s="448"/>
      <c r="C435" s="195" t="s">
        <v>1677</v>
      </c>
      <c r="D435" s="668" t="s">
        <v>1678</v>
      </c>
      <c r="E435" s="425"/>
      <c r="F435" s="425"/>
      <c r="G435" s="425"/>
      <c r="H435" s="638"/>
      <c r="I435" s="425"/>
      <c r="J435" s="425"/>
      <c r="K435" s="425"/>
      <c r="L435" s="425"/>
      <c r="M435" s="425"/>
      <c r="N435" s="713"/>
    </row>
    <row r="436" spans="1:14" ht="18.600000000000001" customHeight="1">
      <c r="A436" s="669"/>
      <c r="B436" s="448"/>
      <c r="C436" s="195" t="s">
        <v>1679</v>
      </c>
      <c r="D436" s="668" t="s">
        <v>1680</v>
      </c>
      <c r="E436" s="425"/>
      <c r="F436" s="425"/>
      <c r="G436" s="425"/>
      <c r="H436" s="251"/>
      <c r="I436" s="425"/>
      <c r="J436" s="425"/>
      <c r="K436" s="425"/>
      <c r="L436" s="425"/>
      <c r="M436" s="425"/>
      <c r="N436" s="713"/>
    </row>
    <row r="437" spans="1:14" ht="18.600000000000001" customHeight="1">
      <c r="A437" s="669"/>
      <c r="B437" s="448"/>
      <c r="C437" s="195" t="s">
        <v>361</v>
      </c>
      <c r="D437" s="668" t="s">
        <v>1681</v>
      </c>
      <c r="E437" s="425"/>
      <c r="F437" s="425"/>
      <c r="G437" s="425"/>
      <c r="H437" s="638"/>
      <c r="I437" s="425"/>
      <c r="J437" s="425"/>
      <c r="K437" s="425"/>
      <c r="L437" s="425"/>
      <c r="M437" s="425"/>
      <c r="N437" s="713"/>
    </row>
    <row r="438" spans="1:14" ht="18.600000000000001" customHeight="1">
      <c r="A438" s="669"/>
      <c r="B438" s="448"/>
      <c r="C438" s="195" t="s">
        <v>1682</v>
      </c>
      <c r="D438" s="668" t="s">
        <v>1683</v>
      </c>
      <c r="E438" s="425"/>
      <c r="F438" s="425"/>
      <c r="G438" s="425"/>
      <c r="H438" s="638"/>
      <c r="I438" s="425"/>
      <c r="J438" s="425"/>
      <c r="K438" s="425"/>
      <c r="L438" s="425"/>
      <c r="M438" s="425"/>
      <c r="N438" s="713"/>
    </row>
    <row r="439" spans="1:14" ht="18.600000000000001" customHeight="1">
      <c r="A439" s="669"/>
      <c r="B439" s="448"/>
      <c r="C439" s="616" t="s">
        <v>348</v>
      </c>
      <c r="D439" s="668" t="s">
        <v>1684</v>
      </c>
      <c r="E439" s="425"/>
      <c r="F439" s="425"/>
      <c r="G439" s="425"/>
      <c r="H439" s="638"/>
      <c r="I439" s="425"/>
      <c r="J439" s="425"/>
      <c r="K439" s="425"/>
      <c r="L439" s="425"/>
      <c r="M439" s="425"/>
      <c r="N439" s="713"/>
    </row>
    <row r="440" spans="1:14" ht="18.600000000000001" customHeight="1">
      <c r="A440" s="669"/>
      <c r="B440" s="448" t="s">
        <v>1685</v>
      </c>
      <c r="C440" s="616"/>
      <c r="D440" s="663" t="s">
        <v>1686</v>
      </c>
      <c r="E440" s="425"/>
      <c r="F440" s="425"/>
      <c r="G440" s="425"/>
      <c r="H440" s="638"/>
      <c r="I440" s="425"/>
      <c r="J440" s="425"/>
      <c r="K440" s="425"/>
      <c r="L440" s="425"/>
      <c r="M440" s="425"/>
      <c r="N440" s="713"/>
    </row>
    <row r="441" spans="1:14" ht="18.600000000000001" customHeight="1">
      <c r="A441" s="669"/>
      <c r="B441" s="448"/>
      <c r="C441" s="616" t="s">
        <v>349</v>
      </c>
      <c r="D441" s="670" t="s">
        <v>1687</v>
      </c>
      <c r="E441" s="425"/>
      <c r="F441" s="425"/>
      <c r="G441" s="425"/>
      <c r="H441" s="251"/>
      <c r="I441" s="425"/>
      <c r="J441" s="425"/>
      <c r="K441" s="425"/>
      <c r="L441" s="425"/>
      <c r="M441" s="425"/>
      <c r="N441" s="713"/>
    </row>
    <row r="442" spans="1:14" ht="18.600000000000001" customHeight="1">
      <c r="A442" s="669"/>
      <c r="B442" s="448" t="s">
        <v>353</v>
      </c>
      <c r="C442" s="174"/>
      <c r="D442" s="663" t="s">
        <v>1688</v>
      </c>
      <c r="E442" s="425"/>
      <c r="F442" s="425"/>
      <c r="G442" s="425"/>
      <c r="H442" s="638"/>
      <c r="I442" s="425"/>
      <c r="J442" s="425"/>
      <c r="K442" s="425"/>
      <c r="L442" s="425"/>
      <c r="M442" s="425"/>
      <c r="N442" s="713"/>
    </row>
    <row r="443" spans="1:14" ht="35.25" customHeight="1">
      <c r="A443" s="1080" t="s">
        <v>1689</v>
      </c>
      <c r="B443" s="1081"/>
      <c r="C443" s="1081"/>
      <c r="D443" s="667" t="s">
        <v>1690</v>
      </c>
      <c r="E443" s="425"/>
      <c r="F443" s="425"/>
      <c r="G443" s="425"/>
      <c r="H443" s="638"/>
      <c r="I443" s="425"/>
      <c r="J443" s="425"/>
      <c r="K443" s="425"/>
      <c r="L443" s="425"/>
      <c r="M443" s="425"/>
      <c r="N443" s="713"/>
    </row>
    <row r="444" spans="1:14" ht="18.600000000000001" customHeight="1">
      <c r="A444" s="661" t="s">
        <v>886</v>
      </c>
      <c r="B444" s="662"/>
      <c r="C444" s="662"/>
      <c r="D444" s="663"/>
      <c r="E444" s="425"/>
      <c r="F444" s="425"/>
      <c r="G444" s="425"/>
      <c r="H444" s="638"/>
      <c r="I444" s="425"/>
      <c r="J444" s="425"/>
      <c r="K444" s="425"/>
      <c r="L444" s="425"/>
      <c r="M444" s="425"/>
      <c r="N444" s="713"/>
    </row>
    <row r="445" spans="1:14" ht="18.600000000000001" customHeight="1">
      <c r="A445" s="665"/>
      <c r="B445" s="448" t="s">
        <v>354</v>
      </c>
      <c r="C445" s="448"/>
      <c r="D445" s="663" t="s">
        <v>1691</v>
      </c>
      <c r="E445" s="425"/>
      <c r="F445" s="425"/>
      <c r="G445" s="425"/>
      <c r="H445" s="638"/>
      <c r="I445" s="425"/>
      <c r="J445" s="425"/>
      <c r="K445" s="425"/>
      <c r="L445" s="425"/>
      <c r="M445" s="425"/>
      <c r="N445" s="713"/>
    </row>
    <row r="446" spans="1:14" ht="18.600000000000001" customHeight="1">
      <c r="A446" s="665"/>
      <c r="B446" s="616" t="s">
        <v>1692</v>
      </c>
      <c r="C446" s="448"/>
      <c r="D446" s="663" t="s">
        <v>1693</v>
      </c>
      <c r="E446" s="425"/>
      <c r="F446" s="425"/>
      <c r="G446" s="425"/>
      <c r="H446" s="251"/>
      <c r="I446" s="425"/>
      <c r="J446" s="425"/>
      <c r="K446" s="425"/>
      <c r="L446" s="425"/>
      <c r="M446" s="425"/>
      <c r="N446" s="713"/>
    </row>
    <row r="447" spans="1:14" ht="18.600000000000001" customHeight="1">
      <c r="A447" s="665"/>
      <c r="B447" s="616"/>
      <c r="C447" s="448" t="s">
        <v>1694</v>
      </c>
      <c r="D447" s="663" t="s">
        <v>1695</v>
      </c>
      <c r="E447" s="425"/>
      <c r="F447" s="425"/>
      <c r="G447" s="425"/>
      <c r="H447" s="638"/>
      <c r="I447" s="425"/>
      <c r="J447" s="425"/>
      <c r="K447" s="425"/>
      <c r="L447" s="425"/>
      <c r="M447" s="425"/>
      <c r="N447" s="713"/>
    </row>
    <row r="448" spans="1:14" ht="18.600000000000001" customHeight="1">
      <c r="A448" s="665"/>
      <c r="B448" s="616" t="s">
        <v>1696</v>
      </c>
      <c r="C448" s="448"/>
      <c r="D448" s="663" t="s">
        <v>1697</v>
      </c>
      <c r="E448" s="425"/>
      <c r="F448" s="425"/>
      <c r="G448" s="425"/>
      <c r="H448" s="638"/>
      <c r="I448" s="425"/>
      <c r="J448" s="425"/>
      <c r="K448" s="425"/>
      <c r="L448" s="425"/>
      <c r="M448" s="425"/>
      <c r="N448" s="713"/>
    </row>
    <row r="449" spans="1:14" ht="18.600000000000001" customHeight="1">
      <c r="A449" s="665"/>
      <c r="B449" s="616" t="s">
        <v>1698</v>
      </c>
      <c r="C449" s="448"/>
      <c r="D449" s="663" t="s">
        <v>1699</v>
      </c>
      <c r="E449" s="425"/>
      <c r="F449" s="425"/>
      <c r="G449" s="425"/>
      <c r="H449" s="638"/>
      <c r="I449" s="425"/>
      <c r="J449" s="425"/>
      <c r="K449" s="425"/>
      <c r="L449" s="425"/>
      <c r="M449" s="425"/>
      <c r="N449" s="713"/>
    </row>
    <row r="450" spans="1:14" ht="32.25" customHeight="1">
      <c r="A450" s="665"/>
      <c r="B450" s="1084" t="s">
        <v>1700</v>
      </c>
      <c r="C450" s="1084"/>
      <c r="D450" s="663" t="s">
        <v>1701</v>
      </c>
      <c r="E450" s="425"/>
      <c r="F450" s="425"/>
      <c r="G450" s="425"/>
      <c r="H450" s="638"/>
      <c r="I450" s="425"/>
      <c r="J450" s="425"/>
      <c r="K450" s="425"/>
      <c r="L450" s="425"/>
      <c r="M450" s="425"/>
      <c r="N450" s="713"/>
    </row>
    <row r="451" spans="1:14" s="22" customFormat="1" ht="18" customHeight="1">
      <c r="A451" s="309"/>
      <c r="B451" s="310"/>
      <c r="C451" s="311" t="s">
        <v>357</v>
      </c>
      <c r="D451" s="289" t="s">
        <v>1702</v>
      </c>
      <c r="E451" s="312"/>
      <c r="F451" s="312"/>
      <c r="G451" s="313"/>
      <c r="H451" s="251"/>
      <c r="I451" s="313"/>
      <c r="J451" s="313"/>
      <c r="K451" s="312"/>
      <c r="L451" s="313"/>
      <c r="M451" s="313"/>
      <c r="N451" s="714"/>
    </row>
    <row r="452" spans="1:14" s="659" customFormat="1" ht="31.2" customHeight="1">
      <c r="A452" s="1192" t="s">
        <v>1703</v>
      </c>
      <c r="B452" s="1193"/>
      <c r="C452" s="1193"/>
      <c r="D452" s="663"/>
      <c r="E452" s="425"/>
      <c r="F452" s="425"/>
      <c r="G452" s="425"/>
      <c r="H452" s="638"/>
      <c r="I452" s="425"/>
      <c r="J452" s="425"/>
      <c r="K452" s="425"/>
      <c r="L452" s="425"/>
      <c r="M452" s="425"/>
      <c r="N452" s="712"/>
    </row>
    <row r="453" spans="1:14" ht="30" customHeight="1">
      <c r="A453" s="1080" t="s">
        <v>1704</v>
      </c>
      <c r="B453" s="1081"/>
      <c r="C453" s="1081"/>
      <c r="D453" s="663" t="s">
        <v>1705</v>
      </c>
      <c r="E453" s="425"/>
      <c r="F453" s="425"/>
      <c r="G453" s="425"/>
      <c r="H453" s="638"/>
      <c r="I453" s="425"/>
      <c r="J453" s="425"/>
      <c r="K453" s="425"/>
      <c r="L453" s="425"/>
      <c r="M453" s="425"/>
      <c r="N453" s="713"/>
    </row>
    <row r="454" spans="1:14" ht="18.600000000000001" customHeight="1">
      <c r="A454" s="661" t="s">
        <v>886</v>
      </c>
      <c r="B454" s="662"/>
      <c r="C454" s="662"/>
      <c r="D454" s="663"/>
      <c r="E454" s="425"/>
      <c r="F454" s="425"/>
      <c r="G454" s="425"/>
      <c r="H454" s="638"/>
      <c r="I454" s="425"/>
      <c r="J454" s="425"/>
      <c r="K454" s="425"/>
      <c r="L454" s="425"/>
      <c r="M454" s="425"/>
      <c r="N454" s="713"/>
    </row>
    <row r="455" spans="1:14" ht="18.600000000000001" customHeight="1">
      <c r="A455" s="669"/>
      <c r="B455" s="448" t="s">
        <v>1706</v>
      </c>
      <c r="C455" s="174"/>
      <c r="D455" s="663" t="s">
        <v>1707</v>
      </c>
      <c r="E455" s="425"/>
      <c r="F455" s="425"/>
      <c r="G455" s="425"/>
      <c r="H455" s="638"/>
      <c r="I455" s="425"/>
      <c r="J455" s="425"/>
      <c r="K455" s="425"/>
      <c r="L455" s="425"/>
      <c r="M455" s="425"/>
      <c r="N455" s="713"/>
    </row>
    <row r="456" spans="1:14" ht="18.600000000000001" customHeight="1">
      <c r="A456" s="669"/>
      <c r="B456" s="448"/>
      <c r="C456" s="616" t="s">
        <v>358</v>
      </c>
      <c r="D456" s="663" t="s">
        <v>1708</v>
      </c>
      <c r="E456" s="425"/>
      <c r="F456" s="425"/>
      <c r="G456" s="425"/>
      <c r="H456" s="251"/>
      <c r="I456" s="425"/>
      <c r="J456" s="425"/>
      <c r="K456" s="425"/>
      <c r="L456" s="425"/>
      <c r="M456" s="425"/>
      <c r="N456" s="713"/>
    </row>
    <row r="457" spans="1:14" ht="18.600000000000001" customHeight="1">
      <c r="A457" s="669"/>
      <c r="B457" s="448"/>
      <c r="C457" s="616" t="s">
        <v>359</v>
      </c>
      <c r="D457" s="663" t="s">
        <v>1709</v>
      </c>
      <c r="E457" s="425"/>
      <c r="F457" s="425"/>
      <c r="G457" s="425"/>
      <c r="H457" s="638"/>
      <c r="I457" s="425"/>
      <c r="J457" s="425"/>
      <c r="K457" s="425"/>
      <c r="L457" s="425"/>
      <c r="M457" s="425"/>
      <c r="N457" s="713"/>
    </row>
    <row r="458" spans="1:14" ht="18.600000000000001" customHeight="1">
      <c r="A458" s="669"/>
      <c r="B458" s="448" t="s">
        <v>1710</v>
      </c>
      <c r="C458" s="629"/>
      <c r="D458" s="663" t="s">
        <v>1711</v>
      </c>
      <c r="E458" s="425"/>
      <c r="F458" s="425"/>
      <c r="G458" s="425"/>
      <c r="H458" s="638"/>
      <c r="I458" s="425"/>
      <c r="J458" s="425"/>
      <c r="K458" s="425"/>
      <c r="L458" s="425"/>
      <c r="M458" s="425"/>
      <c r="N458" s="713"/>
    </row>
    <row r="459" spans="1:14" ht="32.25" customHeight="1">
      <c r="A459" s="669"/>
      <c r="B459" s="1087" t="s">
        <v>378</v>
      </c>
      <c r="C459" s="1087"/>
      <c r="D459" s="663" t="s">
        <v>1712</v>
      </c>
      <c r="E459" s="425"/>
      <c r="F459" s="425"/>
      <c r="G459" s="425"/>
      <c r="H459" s="638"/>
      <c r="I459" s="425"/>
      <c r="J459" s="425"/>
      <c r="K459" s="425"/>
      <c r="L459" s="425"/>
      <c r="M459" s="425"/>
      <c r="N459" s="713"/>
    </row>
    <row r="460" spans="1:14" ht="18.600000000000001" customHeight="1">
      <c r="A460" s="208" t="s">
        <v>1713</v>
      </c>
      <c r="B460" s="448"/>
      <c r="C460" s="174"/>
      <c r="D460" s="663" t="s">
        <v>1714</v>
      </c>
      <c r="E460" s="425"/>
      <c r="F460" s="425"/>
      <c r="G460" s="425"/>
      <c r="H460" s="638"/>
      <c r="I460" s="425"/>
      <c r="J460" s="425"/>
      <c r="K460" s="425"/>
      <c r="L460" s="425"/>
      <c r="M460" s="425"/>
      <c r="N460" s="713"/>
    </row>
    <row r="461" spans="1:14" ht="18.600000000000001" customHeight="1">
      <c r="A461" s="661" t="s">
        <v>886</v>
      </c>
      <c r="B461" s="662"/>
      <c r="C461" s="662"/>
      <c r="D461" s="663"/>
      <c r="E461" s="425"/>
      <c r="F461" s="425"/>
      <c r="G461" s="425"/>
      <c r="H461" s="251"/>
      <c r="I461" s="425"/>
      <c r="J461" s="425"/>
      <c r="K461" s="425"/>
      <c r="L461" s="425"/>
      <c r="M461" s="425"/>
      <c r="N461" s="713"/>
    </row>
    <row r="462" spans="1:14" ht="18.600000000000001" customHeight="1">
      <c r="A462" s="669"/>
      <c r="B462" s="448" t="s">
        <v>1715</v>
      </c>
      <c r="C462" s="174"/>
      <c r="D462" s="663" t="s">
        <v>1716</v>
      </c>
      <c r="E462" s="425"/>
      <c r="F462" s="425"/>
      <c r="G462" s="425"/>
      <c r="H462" s="638"/>
      <c r="I462" s="425"/>
      <c r="J462" s="425"/>
      <c r="K462" s="425"/>
      <c r="L462" s="425"/>
      <c r="M462" s="425"/>
      <c r="N462" s="713"/>
    </row>
    <row r="463" spans="1:14" ht="18.600000000000001" customHeight="1">
      <c r="A463" s="669"/>
      <c r="B463" s="448" t="s">
        <v>1717</v>
      </c>
      <c r="C463" s="174"/>
      <c r="D463" s="663" t="s">
        <v>1718</v>
      </c>
      <c r="E463" s="425"/>
      <c r="F463" s="425"/>
      <c r="G463" s="425"/>
      <c r="H463" s="638"/>
      <c r="I463" s="425"/>
      <c r="J463" s="425"/>
      <c r="K463" s="425"/>
      <c r="L463" s="425"/>
      <c r="M463" s="425"/>
      <c r="N463" s="713"/>
    </row>
    <row r="464" spans="1:14" ht="18.600000000000001" customHeight="1">
      <c r="A464" s="669"/>
      <c r="B464" s="448" t="s">
        <v>1719</v>
      </c>
      <c r="C464" s="174"/>
      <c r="D464" s="663" t="s">
        <v>1720</v>
      </c>
      <c r="E464" s="425"/>
      <c r="F464" s="425"/>
      <c r="G464" s="425"/>
      <c r="H464" s="638"/>
      <c r="I464" s="425"/>
      <c r="J464" s="425"/>
      <c r="K464" s="425"/>
      <c r="L464" s="425"/>
      <c r="M464" s="425"/>
      <c r="N464" s="713"/>
    </row>
    <row r="465" spans="1:14" ht="18.600000000000001" customHeight="1">
      <c r="A465" s="669"/>
      <c r="B465" s="448"/>
      <c r="C465" s="448" t="s">
        <v>379</v>
      </c>
      <c r="D465" s="663" t="s">
        <v>1721</v>
      </c>
      <c r="E465" s="425"/>
      <c r="F465" s="425"/>
      <c r="G465" s="425"/>
      <c r="H465" s="638"/>
      <c r="I465" s="425"/>
      <c r="J465" s="425"/>
      <c r="K465" s="425"/>
      <c r="L465" s="425"/>
      <c r="M465" s="425"/>
      <c r="N465" s="713"/>
    </row>
    <row r="466" spans="1:14" ht="18.600000000000001" customHeight="1">
      <c r="A466" s="669"/>
      <c r="B466" s="448"/>
      <c r="C466" s="448" t="s">
        <v>380</v>
      </c>
      <c r="D466" s="663" t="s">
        <v>1722</v>
      </c>
      <c r="E466" s="425"/>
      <c r="F466" s="425"/>
      <c r="G466" s="425"/>
      <c r="H466" s="251"/>
      <c r="I466" s="425"/>
      <c r="J466" s="425"/>
      <c r="K466" s="425"/>
      <c r="L466" s="425"/>
      <c r="M466" s="425"/>
      <c r="N466" s="713"/>
    </row>
    <row r="467" spans="1:14" ht="18.600000000000001" customHeight="1">
      <c r="A467" s="669"/>
      <c r="B467" s="449" t="s">
        <v>1723</v>
      </c>
      <c r="C467" s="449"/>
      <c r="D467" s="663" t="s">
        <v>1724</v>
      </c>
      <c r="E467" s="425"/>
      <c r="F467" s="425"/>
      <c r="G467" s="425"/>
      <c r="H467" s="251"/>
      <c r="I467" s="425"/>
      <c r="J467" s="425"/>
      <c r="K467" s="425"/>
      <c r="L467" s="425"/>
      <c r="M467" s="425"/>
      <c r="N467" s="713"/>
    </row>
    <row r="468" spans="1:14" s="659" customFormat="1" ht="27.75" customHeight="1">
      <c r="A468" s="1080" t="s">
        <v>1725</v>
      </c>
      <c r="B468" s="1081"/>
      <c r="C468" s="1081"/>
      <c r="D468" s="663" t="s">
        <v>1726</v>
      </c>
      <c r="E468" s="425"/>
      <c r="F468" s="425"/>
      <c r="G468" s="425"/>
      <c r="H468" s="251"/>
      <c r="I468" s="425"/>
      <c r="J468" s="425"/>
      <c r="K468" s="425"/>
      <c r="L468" s="425"/>
      <c r="M468" s="425"/>
      <c r="N468" s="712"/>
    </row>
    <row r="469" spans="1:14" ht="30.75" customHeight="1">
      <c r="A469" s="1080" t="s">
        <v>1727</v>
      </c>
      <c r="B469" s="1081"/>
      <c r="C469" s="1081"/>
      <c r="D469" s="663" t="s">
        <v>1728</v>
      </c>
      <c r="E469" s="425"/>
      <c r="F469" s="425"/>
      <c r="G469" s="425"/>
      <c r="H469" s="638"/>
      <c r="I469" s="425"/>
      <c r="J469" s="425"/>
      <c r="K469" s="425"/>
      <c r="L469" s="425"/>
      <c r="M469" s="425"/>
      <c r="N469" s="713"/>
    </row>
    <row r="470" spans="1:14" ht="18.600000000000001" customHeight="1">
      <c r="A470" s="661" t="s">
        <v>886</v>
      </c>
      <c r="B470" s="662"/>
      <c r="C470" s="662"/>
      <c r="D470" s="663"/>
      <c r="E470" s="425"/>
      <c r="F470" s="425"/>
      <c r="G470" s="425"/>
      <c r="H470" s="251"/>
      <c r="I470" s="425"/>
      <c r="J470" s="425"/>
      <c r="K470" s="425"/>
      <c r="L470" s="425"/>
      <c r="M470" s="425"/>
      <c r="N470" s="713"/>
    </row>
    <row r="471" spans="1:14" ht="18.600000000000001" customHeight="1">
      <c r="A471" s="669"/>
      <c r="B471" s="448" t="s">
        <v>1729</v>
      </c>
      <c r="C471" s="616"/>
      <c r="D471" s="663" t="s">
        <v>1730</v>
      </c>
      <c r="E471" s="425"/>
      <c r="F471" s="425"/>
      <c r="G471" s="425"/>
      <c r="H471" s="251"/>
      <c r="I471" s="425"/>
      <c r="J471" s="425"/>
      <c r="K471" s="425"/>
      <c r="L471" s="425"/>
      <c r="M471" s="425"/>
      <c r="N471" s="713"/>
    </row>
    <row r="472" spans="1:14" ht="18.600000000000001" customHeight="1">
      <c r="A472" s="669"/>
      <c r="B472" s="448"/>
      <c r="C472" s="616" t="s">
        <v>1731</v>
      </c>
      <c r="D472" s="663" t="s">
        <v>1732</v>
      </c>
      <c r="E472" s="425"/>
      <c r="F472" s="425"/>
      <c r="G472" s="425"/>
      <c r="H472" s="251"/>
      <c r="I472" s="425"/>
      <c r="J472" s="425"/>
      <c r="K472" s="425"/>
      <c r="L472" s="425"/>
      <c r="M472" s="425"/>
      <c r="N472" s="713"/>
    </row>
    <row r="473" spans="1:14" ht="31.5" customHeight="1">
      <c r="A473" s="1080" t="s">
        <v>1733</v>
      </c>
      <c r="B473" s="1081"/>
      <c r="C473" s="1081"/>
      <c r="D473" s="663" t="s">
        <v>1734</v>
      </c>
      <c r="E473" s="425"/>
      <c r="F473" s="425"/>
      <c r="G473" s="425"/>
      <c r="H473" s="270"/>
      <c r="I473" s="425"/>
      <c r="J473" s="425"/>
      <c r="K473" s="425"/>
      <c r="L473" s="425"/>
      <c r="M473" s="425"/>
      <c r="N473" s="713"/>
    </row>
    <row r="474" spans="1:14" ht="18.600000000000001" customHeight="1">
      <c r="A474" s="661" t="s">
        <v>886</v>
      </c>
      <c r="B474" s="662"/>
      <c r="C474" s="662"/>
      <c r="D474" s="663"/>
      <c r="E474" s="425"/>
      <c r="F474" s="425"/>
      <c r="G474" s="425"/>
      <c r="H474" s="638"/>
      <c r="I474" s="425"/>
      <c r="J474" s="425"/>
      <c r="K474" s="425"/>
      <c r="L474" s="425"/>
      <c r="M474" s="425"/>
      <c r="N474" s="713"/>
    </row>
    <row r="475" spans="1:14" ht="18.600000000000001" customHeight="1">
      <c r="A475" s="661"/>
      <c r="B475" s="663" t="s">
        <v>1735</v>
      </c>
      <c r="C475" s="662"/>
      <c r="D475" s="663" t="s">
        <v>1736</v>
      </c>
      <c r="E475" s="425"/>
      <c r="F475" s="425"/>
      <c r="G475" s="425"/>
      <c r="H475" s="649"/>
      <c r="I475" s="425"/>
      <c r="J475" s="425"/>
      <c r="K475" s="425"/>
      <c r="L475" s="425"/>
      <c r="M475" s="425"/>
      <c r="N475" s="713"/>
    </row>
    <row r="476" spans="1:14" ht="18.600000000000001" customHeight="1">
      <c r="A476" s="661"/>
      <c r="B476" s="662"/>
      <c r="C476" s="663" t="s">
        <v>1143</v>
      </c>
      <c r="D476" s="663" t="s">
        <v>1737</v>
      </c>
      <c r="E476" s="425"/>
      <c r="F476" s="425"/>
      <c r="G476" s="425"/>
      <c r="H476" s="649"/>
      <c r="I476" s="425"/>
      <c r="J476" s="425"/>
      <c r="K476" s="425"/>
      <c r="L476" s="425"/>
      <c r="M476" s="425"/>
      <c r="N476" s="713"/>
    </row>
    <row r="477" spans="1:14" ht="18.600000000000001" customHeight="1">
      <c r="A477" s="669"/>
      <c r="B477" s="616"/>
      <c r="C477" s="616" t="s">
        <v>1145</v>
      </c>
      <c r="D477" s="663" t="s">
        <v>1738</v>
      </c>
      <c r="E477" s="425"/>
      <c r="F477" s="425"/>
      <c r="G477" s="425"/>
      <c r="H477" s="251"/>
      <c r="I477" s="425"/>
      <c r="J477" s="425"/>
      <c r="K477" s="425"/>
      <c r="L477" s="425"/>
      <c r="M477" s="425"/>
      <c r="N477" s="713"/>
    </row>
    <row r="478" spans="1:14" ht="18.600000000000001" customHeight="1">
      <c r="A478" s="669"/>
      <c r="B478" s="1191" t="s">
        <v>1739</v>
      </c>
      <c r="C478" s="1191"/>
      <c r="D478" s="663" t="s">
        <v>1740</v>
      </c>
      <c r="E478" s="425"/>
      <c r="F478" s="425"/>
      <c r="G478" s="425"/>
      <c r="H478" s="251"/>
      <c r="I478" s="425"/>
      <c r="J478" s="425"/>
      <c r="K478" s="425"/>
      <c r="L478" s="425"/>
      <c r="M478" s="425"/>
      <c r="N478" s="713"/>
    </row>
    <row r="479" spans="1:14" s="22" customFormat="1" ht="24.75" customHeight="1">
      <c r="A479" s="455"/>
      <c r="B479" s="1120" t="s">
        <v>1741</v>
      </c>
      <c r="C479" s="1120"/>
      <c r="D479" s="466" t="s">
        <v>1742</v>
      </c>
      <c r="E479" s="312"/>
      <c r="F479" s="312"/>
      <c r="G479" s="313"/>
      <c r="H479" s="251"/>
      <c r="I479" s="313"/>
      <c r="J479" s="313"/>
      <c r="K479" s="312"/>
      <c r="L479" s="313"/>
      <c r="M479" s="313"/>
      <c r="N479" s="714"/>
    </row>
    <row r="480" spans="1:14" ht="18.600000000000001" customHeight="1">
      <c r="A480" s="612" t="s">
        <v>1743</v>
      </c>
      <c r="B480" s="616"/>
      <c r="C480" s="174"/>
      <c r="D480" s="663" t="s">
        <v>1744</v>
      </c>
      <c r="E480" s="425"/>
      <c r="F480" s="425"/>
      <c r="G480" s="425"/>
      <c r="H480" s="251"/>
      <c r="I480" s="425"/>
      <c r="J480" s="425"/>
      <c r="K480" s="425"/>
      <c r="L480" s="425"/>
      <c r="M480" s="425"/>
      <c r="N480" s="713"/>
    </row>
    <row r="481" spans="1:14" ht="18.600000000000001" customHeight="1">
      <c r="A481" s="661" t="s">
        <v>886</v>
      </c>
      <c r="B481" s="662"/>
      <c r="C481" s="662"/>
      <c r="D481" s="663"/>
      <c r="E481" s="425"/>
      <c r="F481" s="425"/>
      <c r="G481" s="425"/>
      <c r="H481" s="251"/>
      <c r="I481" s="425"/>
      <c r="J481" s="425"/>
      <c r="K481" s="425"/>
      <c r="L481" s="425"/>
      <c r="M481" s="425"/>
      <c r="N481" s="713"/>
    </row>
    <row r="482" spans="1:14" ht="18.600000000000001" customHeight="1">
      <c r="A482" s="672"/>
      <c r="B482" s="448" t="s">
        <v>367</v>
      </c>
      <c r="C482" s="673"/>
      <c r="D482" s="663" t="s">
        <v>1745</v>
      </c>
      <c r="E482" s="425"/>
      <c r="F482" s="425"/>
      <c r="G482" s="425"/>
      <c r="H482" s="638"/>
      <c r="I482" s="425"/>
      <c r="J482" s="425"/>
      <c r="K482" s="425"/>
      <c r="L482" s="425"/>
      <c r="M482" s="425"/>
      <c r="N482" s="713"/>
    </row>
    <row r="483" spans="1:14" ht="18.600000000000001" customHeight="1">
      <c r="A483" s="612" t="s">
        <v>1746</v>
      </c>
      <c r="B483" s="616"/>
      <c r="C483" s="616"/>
      <c r="D483" s="663" t="s">
        <v>1747</v>
      </c>
      <c r="E483" s="425"/>
      <c r="F483" s="425"/>
      <c r="G483" s="425"/>
      <c r="H483" s="251"/>
      <c r="I483" s="425"/>
      <c r="J483" s="425"/>
      <c r="K483" s="425"/>
      <c r="L483" s="425"/>
      <c r="M483" s="425"/>
      <c r="N483" s="713"/>
    </row>
    <row r="484" spans="1:14" ht="18.600000000000001" customHeight="1">
      <c r="A484" s="661" t="s">
        <v>886</v>
      </c>
      <c r="B484" s="662"/>
      <c r="C484" s="662"/>
      <c r="D484" s="663"/>
      <c r="E484" s="425"/>
      <c r="F484" s="425"/>
      <c r="G484" s="425"/>
      <c r="H484" s="251"/>
      <c r="I484" s="425"/>
      <c r="J484" s="425"/>
      <c r="K484" s="425"/>
      <c r="L484" s="425"/>
      <c r="M484" s="425"/>
      <c r="N484" s="713"/>
    </row>
    <row r="485" spans="1:14" ht="18.600000000000001" customHeight="1">
      <c r="A485" s="612"/>
      <c r="B485" s="616" t="s">
        <v>1162</v>
      </c>
      <c r="C485" s="616"/>
      <c r="D485" s="663" t="s">
        <v>1748</v>
      </c>
      <c r="E485" s="425"/>
      <c r="F485" s="425"/>
      <c r="G485" s="425"/>
      <c r="H485" s="251"/>
      <c r="I485" s="425"/>
      <c r="J485" s="425"/>
      <c r="K485" s="425"/>
      <c r="L485" s="425"/>
      <c r="M485" s="425"/>
      <c r="N485" s="713"/>
    </row>
    <row r="486" spans="1:14" ht="18.600000000000001" customHeight="1">
      <c r="A486" s="470" t="s">
        <v>1749</v>
      </c>
      <c r="B486" s="471"/>
      <c r="C486" s="471"/>
      <c r="D486" s="663" t="s">
        <v>1750</v>
      </c>
      <c r="E486" s="425"/>
      <c r="F486" s="425"/>
      <c r="G486" s="425"/>
      <c r="H486" s="270"/>
      <c r="I486" s="425"/>
      <c r="J486" s="425"/>
      <c r="K486" s="425"/>
      <c r="L486" s="425"/>
      <c r="M486" s="425"/>
      <c r="N486" s="713"/>
    </row>
    <row r="487" spans="1:14" ht="18.600000000000001" customHeight="1">
      <c r="A487" s="674" t="s">
        <v>1771</v>
      </c>
      <c r="B487" s="675"/>
      <c r="C487" s="675"/>
      <c r="D487" s="663" t="s">
        <v>1752</v>
      </c>
      <c r="E487" s="425"/>
      <c r="F487" s="425"/>
      <c r="G487" s="425"/>
      <c r="H487" s="638"/>
      <c r="I487" s="425"/>
      <c r="J487" s="425"/>
      <c r="K487" s="425"/>
      <c r="L487" s="425"/>
      <c r="M487" s="425"/>
      <c r="N487" s="713"/>
    </row>
    <row r="488" spans="1:14" s="22" customFormat="1" ht="18" customHeight="1">
      <c r="A488" s="690"/>
      <c r="B488" s="1082" t="s">
        <v>370</v>
      </c>
      <c r="C488" s="1082"/>
      <c r="D488" s="289" t="s">
        <v>1753</v>
      </c>
      <c r="E488" s="312"/>
      <c r="F488" s="313"/>
      <c r="G488" s="313"/>
      <c r="H488" s="649"/>
      <c r="I488" s="313"/>
      <c r="J488" s="313"/>
      <c r="K488" s="313"/>
      <c r="L488" s="313"/>
      <c r="M488" s="313"/>
      <c r="N488" s="714"/>
    </row>
    <row r="489" spans="1:14" ht="18.600000000000001" customHeight="1">
      <c r="A489" s="679" t="s">
        <v>1772</v>
      </c>
      <c r="B489" s="425"/>
      <c r="C489" s="425"/>
      <c r="D489" s="663" t="s">
        <v>1756</v>
      </c>
      <c r="E489" s="425"/>
      <c r="F489" s="425"/>
      <c r="G489" s="425"/>
      <c r="H489" s="649"/>
      <c r="I489" s="425"/>
      <c r="J489" s="425"/>
      <c r="K489" s="425"/>
      <c r="L489" s="425"/>
      <c r="M489" s="425"/>
      <c r="N489" s="713"/>
    </row>
    <row r="490" spans="1:14" s="22" customFormat="1" ht="18" customHeight="1">
      <c r="A490" s="681"/>
      <c r="B490" s="1218" t="s">
        <v>372</v>
      </c>
      <c r="C490" s="1218"/>
      <c r="D490" s="519" t="s">
        <v>1757</v>
      </c>
      <c r="E490" s="677"/>
      <c r="F490" s="677"/>
      <c r="G490" s="677"/>
      <c r="H490" s="251"/>
      <c r="I490" s="678"/>
      <c r="J490" s="678"/>
      <c r="K490" s="677"/>
      <c r="L490" s="678"/>
      <c r="M490" s="678"/>
      <c r="N490" s="722"/>
    </row>
    <row r="491" spans="1:14" s="684" customFormat="1" ht="39" customHeight="1">
      <c r="A491" s="1219" t="s">
        <v>1773</v>
      </c>
      <c r="B491" s="1220"/>
      <c r="C491" s="1220"/>
      <c r="D491" s="682" t="s">
        <v>1774</v>
      </c>
      <c r="E491" s="683"/>
      <c r="F491" s="683"/>
      <c r="G491" s="683"/>
      <c r="H491" s="606" t="s">
        <v>107</v>
      </c>
      <c r="I491" s="683"/>
      <c r="J491" s="606" t="s">
        <v>107</v>
      </c>
      <c r="K491" s="683"/>
      <c r="L491" s="606" t="s">
        <v>107</v>
      </c>
      <c r="M491" s="606"/>
      <c r="N491" s="723" t="s">
        <v>107</v>
      </c>
    </row>
    <row r="492" spans="1:14" ht="13.95" customHeight="1">
      <c r="A492" s="612" t="s">
        <v>1775</v>
      </c>
      <c r="B492" s="148"/>
      <c r="C492" s="613"/>
      <c r="D492" s="252" t="s">
        <v>108</v>
      </c>
      <c r="E492" s="425"/>
      <c r="F492" s="425"/>
      <c r="G492" s="425"/>
      <c r="H492" s="608" t="s">
        <v>107</v>
      </c>
      <c r="I492" s="425"/>
      <c r="J492" s="608" t="s">
        <v>107</v>
      </c>
      <c r="K492" s="425"/>
      <c r="L492" s="608" t="s">
        <v>107</v>
      </c>
      <c r="M492" s="706"/>
      <c r="N492" s="707" t="s">
        <v>107</v>
      </c>
    </row>
    <row r="493" spans="1:14" ht="14.4" customHeight="1">
      <c r="A493" s="618" t="s">
        <v>1776</v>
      </c>
      <c r="B493" s="619"/>
      <c r="C493" s="425"/>
      <c r="D493" s="614" t="s">
        <v>792</v>
      </c>
      <c r="E493" s="425"/>
      <c r="F493" s="425"/>
      <c r="G493" s="425"/>
      <c r="H493" s="148" t="s">
        <v>107</v>
      </c>
      <c r="I493" s="425"/>
      <c r="J493" s="148" t="s">
        <v>107</v>
      </c>
      <c r="K493" s="425"/>
      <c r="L493" s="148" t="s">
        <v>107</v>
      </c>
      <c r="M493" s="706"/>
      <c r="N493" s="707" t="s">
        <v>107</v>
      </c>
    </row>
    <row r="494" spans="1:14" ht="18.600000000000001" customHeight="1">
      <c r="A494" s="618" t="s">
        <v>1777</v>
      </c>
      <c r="B494" s="425"/>
      <c r="C494" s="425"/>
      <c r="D494" s="626" t="s">
        <v>796</v>
      </c>
      <c r="E494" s="425"/>
      <c r="F494" s="425"/>
      <c r="G494" s="425"/>
      <c r="H494" s="148" t="s">
        <v>107</v>
      </c>
      <c r="I494" s="425"/>
      <c r="J494" s="148" t="s">
        <v>107</v>
      </c>
      <c r="K494" s="425"/>
      <c r="L494" s="148" t="s">
        <v>107</v>
      </c>
      <c r="M494" s="706"/>
      <c r="N494" s="707" t="s">
        <v>107</v>
      </c>
    </row>
    <row r="495" spans="1:14">
      <c r="A495" s="620" t="s">
        <v>1778</v>
      </c>
      <c r="B495" s="617"/>
      <c r="C495" s="425"/>
      <c r="D495" s="252" t="s">
        <v>1408</v>
      </c>
      <c r="E495" s="425"/>
      <c r="F495" s="425"/>
      <c r="G495" s="425"/>
      <c r="H495" s="148" t="s">
        <v>107</v>
      </c>
      <c r="I495" s="425"/>
      <c r="J495" s="148" t="s">
        <v>107</v>
      </c>
      <c r="K495" s="425"/>
      <c r="L495" s="148" t="s">
        <v>107</v>
      </c>
      <c r="M495" s="706"/>
      <c r="N495" s="707" t="s">
        <v>107</v>
      </c>
    </row>
    <row r="496" spans="1:14" s="281" customFormat="1" ht="27.6" customHeight="1">
      <c r="A496" s="96"/>
      <c r="B496" s="1097" t="s">
        <v>1779</v>
      </c>
      <c r="C496" s="1098"/>
      <c r="D496" s="632" t="s">
        <v>1412</v>
      </c>
      <c r="E496" s="251"/>
      <c r="F496" s="251"/>
      <c r="G496" s="251"/>
      <c r="H496" s="148" t="s">
        <v>107</v>
      </c>
      <c r="I496" s="498"/>
      <c r="J496" s="148" t="s">
        <v>107</v>
      </c>
      <c r="K496" s="315"/>
      <c r="L496" s="148" t="s">
        <v>107</v>
      </c>
      <c r="M496" s="315"/>
      <c r="N496" s="707" t="s">
        <v>107</v>
      </c>
    </row>
    <row r="497" spans="1:14" s="281" customFormat="1" ht="27" customHeight="1">
      <c r="A497" s="96"/>
      <c r="B497" s="631"/>
      <c r="C497" s="633" t="s">
        <v>1413</v>
      </c>
      <c r="D497" s="632" t="s">
        <v>1414</v>
      </c>
      <c r="E497" s="251"/>
      <c r="F497" s="251"/>
      <c r="G497" s="251"/>
      <c r="H497" s="148" t="s">
        <v>107</v>
      </c>
      <c r="I497" s="498"/>
      <c r="J497" s="148" t="s">
        <v>107</v>
      </c>
      <c r="K497" s="315"/>
      <c r="L497" s="148" t="s">
        <v>107</v>
      </c>
      <c r="M497" s="315"/>
      <c r="N497" s="707" t="s">
        <v>107</v>
      </c>
    </row>
    <row r="498" spans="1:14" ht="18.600000000000001" customHeight="1">
      <c r="A498" s="208" t="s">
        <v>1780</v>
      </c>
      <c r="B498" s="615"/>
      <c r="C498" s="615"/>
      <c r="D498" s="252" t="s">
        <v>1420</v>
      </c>
      <c r="E498" s="425"/>
      <c r="F498" s="425"/>
      <c r="G498" s="425"/>
      <c r="H498" s="148" t="s">
        <v>107</v>
      </c>
      <c r="I498" s="425"/>
      <c r="J498" s="148" t="s">
        <v>107</v>
      </c>
      <c r="K498" s="425"/>
      <c r="L498" s="148" t="s">
        <v>107</v>
      </c>
      <c r="M498" s="706"/>
      <c r="N498" s="707" t="s">
        <v>107</v>
      </c>
    </row>
    <row r="499" spans="1:14" ht="16.2" customHeight="1">
      <c r="A499" s="679"/>
      <c r="B499" s="616" t="s">
        <v>1425</v>
      </c>
      <c r="C499" s="616"/>
      <c r="D499" s="252" t="s">
        <v>1426</v>
      </c>
      <c r="E499" s="425"/>
      <c r="F499" s="425"/>
      <c r="G499" s="425"/>
      <c r="H499" s="148" t="s">
        <v>107</v>
      </c>
      <c r="I499" s="425"/>
      <c r="J499" s="148" t="s">
        <v>107</v>
      </c>
      <c r="K499" s="425"/>
      <c r="L499" s="148" t="s">
        <v>107</v>
      </c>
      <c r="M499" s="706"/>
      <c r="N499" s="707" t="s">
        <v>107</v>
      </c>
    </row>
    <row r="500" spans="1:14" ht="18.600000000000001" customHeight="1">
      <c r="A500" s="620" t="s">
        <v>1429</v>
      </c>
      <c r="B500" s="634"/>
      <c r="C500" s="635"/>
      <c r="D500" s="614" t="s">
        <v>1430</v>
      </c>
      <c r="E500" s="425"/>
      <c r="F500" s="425"/>
      <c r="G500" s="425"/>
      <c r="H500" s="148" t="s">
        <v>107</v>
      </c>
      <c r="I500" s="425"/>
      <c r="J500" s="148" t="s">
        <v>107</v>
      </c>
      <c r="K500" s="425"/>
      <c r="L500" s="148" t="s">
        <v>107</v>
      </c>
      <c r="M500" s="706"/>
      <c r="N500" s="707" t="s">
        <v>107</v>
      </c>
    </row>
    <row r="501" spans="1:14" ht="18.600000000000001" customHeight="1">
      <c r="A501" s="620" t="s">
        <v>1431</v>
      </c>
      <c r="B501" s="617"/>
      <c r="C501" s="425"/>
      <c r="D501" s="252" t="s">
        <v>1432</v>
      </c>
      <c r="E501" s="425"/>
      <c r="F501" s="425"/>
      <c r="G501" s="425"/>
      <c r="H501" s="148" t="s">
        <v>107</v>
      </c>
      <c r="I501" s="425"/>
      <c r="J501" s="148" t="s">
        <v>107</v>
      </c>
      <c r="K501" s="425"/>
      <c r="L501" s="148" t="s">
        <v>107</v>
      </c>
      <c r="M501" s="706"/>
      <c r="N501" s="707" t="s">
        <v>107</v>
      </c>
    </row>
    <row r="502" spans="1:14" ht="18.600000000000001" customHeight="1">
      <c r="A502" s="620"/>
      <c r="B502" s="425" t="s">
        <v>1433</v>
      </c>
      <c r="C502" s="617"/>
      <c r="D502" s="252" t="s">
        <v>1434</v>
      </c>
      <c r="E502" s="425"/>
      <c r="F502" s="425"/>
      <c r="G502" s="425"/>
      <c r="H502" s="251" t="s">
        <v>107</v>
      </c>
      <c r="I502" s="425"/>
      <c r="J502" s="251" t="s">
        <v>107</v>
      </c>
      <c r="K502" s="425"/>
      <c r="L502" s="251" t="s">
        <v>107</v>
      </c>
      <c r="M502" s="706"/>
      <c r="N502" s="709" t="s">
        <v>107</v>
      </c>
    </row>
    <row r="503" spans="1:14" ht="18.600000000000001" customHeight="1">
      <c r="A503" s="620"/>
      <c r="B503" s="425" t="s">
        <v>1435</v>
      </c>
      <c r="C503" s="617"/>
      <c r="D503" s="252" t="s">
        <v>1436</v>
      </c>
      <c r="E503" s="425"/>
      <c r="F503" s="425"/>
      <c r="G503" s="425"/>
      <c r="H503" s="148" t="s">
        <v>107</v>
      </c>
      <c r="I503" s="425"/>
      <c r="J503" s="148" t="s">
        <v>107</v>
      </c>
      <c r="K503" s="425"/>
      <c r="L503" s="148" t="s">
        <v>107</v>
      </c>
      <c r="M503" s="706"/>
      <c r="N503" s="707" t="s">
        <v>107</v>
      </c>
    </row>
    <row r="504" spans="1:14" s="107" customFormat="1" ht="18" customHeight="1">
      <c r="A504" s="96" t="s">
        <v>1781</v>
      </c>
      <c r="B504" s="250"/>
      <c r="C504" s="97"/>
      <c r="D504" s="98" t="s">
        <v>193</v>
      </c>
      <c r="E504" s="251"/>
      <c r="F504" s="251"/>
      <c r="G504" s="251"/>
      <c r="H504" s="148" t="s">
        <v>107</v>
      </c>
      <c r="I504" s="251"/>
      <c r="J504" s="148" t="s">
        <v>107</v>
      </c>
      <c r="K504" s="251"/>
      <c r="L504" s="148" t="s">
        <v>107</v>
      </c>
      <c r="M504" s="710"/>
      <c r="N504" s="707" t="s">
        <v>107</v>
      </c>
    </row>
    <row r="505" spans="1:14" s="107" customFormat="1" ht="26.25" customHeight="1">
      <c r="A505" s="1092" t="s">
        <v>1782</v>
      </c>
      <c r="B505" s="1093"/>
      <c r="C505" s="1093"/>
      <c r="D505" s="252" t="s">
        <v>1439</v>
      </c>
      <c r="E505" s="251"/>
      <c r="F505" s="251"/>
      <c r="G505" s="251"/>
      <c r="H505" s="251" t="s">
        <v>107</v>
      </c>
      <c r="I505" s="425"/>
      <c r="J505" s="251" t="s">
        <v>107</v>
      </c>
      <c r="K505" s="425"/>
      <c r="L505" s="251" t="s">
        <v>107</v>
      </c>
      <c r="M505" s="710"/>
      <c r="N505" s="709" t="s">
        <v>107</v>
      </c>
    </row>
    <row r="506" spans="1:14" s="107" customFormat="1" ht="30.75" customHeight="1">
      <c r="A506" s="350"/>
      <c r="B506" s="1213" t="s">
        <v>1783</v>
      </c>
      <c r="C506" s="1213"/>
      <c r="D506" s="252" t="s">
        <v>1441</v>
      </c>
      <c r="E506" s="251"/>
      <c r="F506" s="251"/>
      <c r="G506" s="251" t="s">
        <v>109</v>
      </c>
      <c r="H506" s="608" t="s">
        <v>107</v>
      </c>
      <c r="I506" s="251" t="s">
        <v>109</v>
      </c>
      <c r="J506" s="608" t="s">
        <v>107</v>
      </c>
      <c r="K506" s="251" t="s">
        <v>109</v>
      </c>
      <c r="L506" s="608" t="s">
        <v>107</v>
      </c>
      <c r="M506" s="251" t="s">
        <v>109</v>
      </c>
      <c r="N506" s="707" t="s">
        <v>107</v>
      </c>
    </row>
    <row r="507" spans="1:14" s="107" customFormat="1" ht="30.75" customHeight="1">
      <c r="A507" s="350"/>
      <c r="B507" s="636"/>
      <c r="C507" s="452" t="s">
        <v>360</v>
      </c>
      <c r="D507" s="252" t="s">
        <v>1444</v>
      </c>
      <c r="E507" s="251"/>
      <c r="F507" s="251"/>
      <c r="G507" s="251" t="s">
        <v>109</v>
      </c>
      <c r="H507" s="148" t="s">
        <v>107</v>
      </c>
      <c r="I507" s="251" t="s">
        <v>109</v>
      </c>
      <c r="J507" s="148" t="s">
        <v>107</v>
      </c>
      <c r="K507" s="251" t="s">
        <v>109</v>
      </c>
      <c r="L507" s="148" t="s">
        <v>107</v>
      </c>
      <c r="M507" s="251" t="s">
        <v>109</v>
      </c>
      <c r="N507" s="707" t="s">
        <v>107</v>
      </c>
    </row>
    <row r="508" spans="1:14" s="107" customFormat="1" ht="18" customHeight="1">
      <c r="A508" s="96"/>
      <c r="B508" s="1087" t="s">
        <v>1445</v>
      </c>
      <c r="C508" s="1087"/>
      <c r="D508" s="289" t="s">
        <v>1446</v>
      </c>
      <c r="E508" s="251"/>
      <c r="F508" s="251"/>
      <c r="G508" s="251" t="s">
        <v>109</v>
      </c>
      <c r="H508" s="148" t="s">
        <v>107</v>
      </c>
      <c r="I508" s="251" t="s">
        <v>109</v>
      </c>
      <c r="J508" s="148" t="s">
        <v>107</v>
      </c>
      <c r="K508" s="251" t="s">
        <v>109</v>
      </c>
      <c r="L508" s="148" t="s">
        <v>107</v>
      </c>
      <c r="M508" s="251" t="s">
        <v>109</v>
      </c>
      <c r="N508" s="707" t="s">
        <v>107</v>
      </c>
    </row>
    <row r="509" spans="1:14" ht="13.95" customHeight="1">
      <c r="A509" s="618" t="s">
        <v>1450</v>
      </c>
      <c r="B509" s="425"/>
      <c r="C509" s="425"/>
      <c r="D509" s="614" t="s">
        <v>875</v>
      </c>
      <c r="E509" s="425"/>
      <c r="F509" s="425"/>
      <c r="G509" s="425"/>
      <c r="H509" s="148" t="s">
        <v>107</v>
      </c>
      <c r="I509" s="425"/>
      <c r="J509" s="148" t="s">
        <v>107</v>
      </c>
      <c r="K509" s="425"/>
      <c r="L509" s="148" t="s">
        <v>107</v>
      </c>
      <c r="M509" s="706"/>
      <c r="N509" s="707" t="s">
        <v>107</v>
      </c>
    </row>
    <row r="510" spans="1:14" ht="25.95" customHeight="1">
      <c r="A510" s="1080" t="s">
        <v>1451</v>
      </c>
      <c r="B510" s="1081"/>
      <c r="C510" s="1081"/>
      <c r="D510" s="614" t="s">
        <v>876</v>
      </c>
      <c r="E510" s="425"/>
      <c r="F510" s="425"/>
      <c r="G510" s="425"/>
      <c r="H510" s="148" t="s">
        <v>107</v>
      </c>
      <c r="I510" s="425"/>
      <c r="J510" s="148" t="s">
        <v>107</v>
      </c>
      <c r="K510" s="425"/>
      <c r="L510" s="148" t="s">
        <v>107</v>
      </c>
      <c r="M510" s="706"/>
      <c r="N510" s="707" t="s">
        <v>107</v>
      </c>
    </row>
    <row r="511" spans="1:14" ht="18.600000000000001" customHeight="1">
      <c r="A511" s="618" t="s">
        <v>1784</v>
      </c>
      <c r="B511" s="425"/>
      <c r="C511" s="425"/>
      <c r="D511" s="252" t="s">
        <v>1453</v>
      </c>
      <c r="E511" s="425"/>
      <c r="F511" s="425"/>
      <c r="G511" s="425"/>
      <c r="H511" s="148" t="s">
        <v>107</v>
      </c>
      <c r="I511" s="425"/>
      <c r="J511" s="148" t="s">
        <v>107</v>
      </c>
      <c r="K511" s="425"/>
      <c r="L511" s="148" t="s">
        <v>107</v>
      </c>
      <c r="M511" s="706"/>
      <c r="N511" s="707" t="s">
        <v>107</v>
      </c>
    </row>
    <row r="512" spans="1:14" ht="42" customHeight="1">
      <c r="A512" s="618"/>
      <c r="B512" s="1216" t="s">
        <v>1456</v>
      </c>
      <c r="C512" s="1216"/>
      <c r="D512" s="252" t="s">
        <v>1457</v>
      </c>
      <c r="E512" s="425"/>
      <c r="F512" s="425"/>
      <c r="G512" s="425"/>
      <c r="H512" s="148" t="s">
        <v>109</v>
      </c>
      <c r="I512" s="425"/>
      <c r="J512" s="148" t="s">
        <v>109</v>
      </c>
      <c r="K512" s="425"/>
      <c r="L512" s="148" t="s">
        <v>109</v>
      </c>
      <c r="M512" s="706"/>
      <c r="N512" s="707" t="s">
        <v>109</v>
      </c>
    </row>
    <row r="513" spans="1:14" s="22" customFormat="1" ht="15" customHeight="1">
      <c r="A513" s="435"/>
      <c r="B513" s="1150" t="s">
        <v>1460</v>
      </c>
      <c r="C513" s="1150"/>
      <c r="D513" s="289" t="s">
        <v>1461</v>
      </c>
      <c r="E513" s="251"/>
      <c r="F513" s="251"/>
      <c r="G513" s="251"/>
      <c r="H513" s="148" t="s">
        <v>109</v>
      </c>
      <c r="I513" s="251"/>
      <c r="J513" s="148" t="s">
        <v>109</v>
      </c>
      <c r="K513" s="251"/>
      <c r="L513" s="148" t="s">
        <v>109</v>
      </c>
      <c r="M513" s="708"/>
      <c r="N513" s="707" t="s">
        <v>109</v>
      </c>
    </row>
    <row r="514" spans="1:14" s="22" customFormat="1" ht="65.400000000000006" customHeight="1">
      <c r="A514" s="435"/>
      <c r="B514" s="1221" t="s">
        <v>1462</v>
      </c>
      <c r="C514" s="1110"/>
      <c r="D514" s="289" t="s">
        <v>1463</v>
      </c>
      <c r="E514" s="251"/>
      <c r="F514" s="251"/>
      <c r="G514" s="251"/>
      <c r="H514" s="148" t="s">
        <v>107</v>
      </c>
      <c r="I514" s="251"/>
      <c r="J514" s="148" t="s">
        <v>107</v>
      </c>
      <c r="K514" s="251"/>
      <c r="L514" s="148" t="s">
        <v>107</v>
      </c>
      <c r="M514" s="708"/>
      <c r="N514" s="707" t="s">
        <v>107</v>
      </c>
    </row>
    <row r="515" spans="1:14" ht="42.6" customHeight="1">
      <c r="A515" s="1080" t="s">
        <v>2561</v>
      </c>
      <c r="B515" s="1081"/>
      <c r="C515" s="1081"/>
      <c r="D515" s="252" t="s">
        <v>1464</v>
      </c>
      <c r="E515" s="425"/>
      <c r="F515" s="425"/>
      <c r="G515" s="425"/>
      <c r="H515" s="148" t="s">
        <v>109</v>
      </c>
      <c r="I515" s="425"/>
      <c r="J515" s="148" t="s">
        <v>109</v>
      </c>
      <c r="K515" s="425"/>
      <c r="L515" s="148" t="s">
        <v>109</v>
      </c>
      <c r="M515" s="706"/>
      <c r="N515" s="707" t="s">
        <v>109</v>
      </c>
    </row>
    <row r="516" spans="1:14" ht="32.4" customHeight="1">
      <c r="A516" s="618"/>
      <c r="B516" s="1208" t="s">
        <v>1469</v>
      </c>
      <c r="C516" s="1208"/>
      <c r="D516" s="252" t="s">
        <v>1470</v>
      </c>
      <c r="E516" s="425"/>
      <c r="F516" s="425"/>
      <c r="G516" s="425"/>
      <c r="H516" s="251" t="s">
        <v>109</v>
      </c>
      <c r="I516" s="425"/>
      <c r="J516" s="251" t="s">
        <v>109</v>
      </c>
      <c r="K516" s="425"/>
      <c r="L516" s="251" t="s">
        <v>109</v>
      </c>
      <c r="M516" s="706"/>
      <c r="N516" s="709" t="s">
        <v>109</v>
      </c>
    </row>
    <row r="517" spans="1:14" ht="30.75" customHeight="1">
      <c r="A517" s="618"/>
      <c r="B517" s="1208" t="s">
        <v>1473</v>
      </c>
      <c r="C517" s="1208"/>
      <c r="D517" s="252" t="s">
        <v>1474</v>
      </c>
      <c r="E517" s="425"/>
      <c r="F517" s="425"/>
      <c r="G517" s="425"/>
      <c r="H517" s="148" t="s">
        <v>109</v>
      </c>
      <c r="I517" s="425"/>
      <c r="J517" s="148" t="s">
        <v>109</v>
      </c>
      <c r="K517" s="425"/>
      <c r="L517" s="148" t="s">
        <v>109</v>
      </c>
      <c r="M517" s="706"/>
      <c r="N517" s="707" t="s">
        <v>109</v>
      </c>
    </row>
    <row r="518" spans="1:14" ht="48" customHeight="1">
      <c r="A518" s="618"/>
      <c r="B518" s="629"/>
      <c r="C518" s="195" t="s">
        <v>1475</v>
      </c>
      <c r="D518" s="252" t="s">
        <v>1476</v>
      </c>
      <c r="E518" s="425"/>
      <c r="F518" s="425"/>
      <c r="G518" s="425"/>
      <c r="H518" s="608" t="s">
        <v>107</v>
      </c>
      <c r="I518" s="425"/>
      <c r="J518" s="608" t="s">
        <v>107</v>
      </c>
      <c r="K518" s="425"/>
      <c r="L518" s="608" t="s">
        <v>107</v>
      </c>
      <c r="M518" s="706"/>
      <c r="N518" s="707" t="s">
        <v>107</v>
      </c>
    </row>
    <row r="519" spans="1:14" ht="28.5" customHeight="1">
      <c r="A519" s="618"/>
      <c r="B519" s="629"/>
      <c r="C519" s="195" t="s">
        <v>1477</v>
      </c>
      <c r="D519" s="252" t="s">
        <v>1478</v>
      </c>
      <c r="E519" s="425"/>
      <c r="F519" s="425"/>
      <c r="G519" s="425"/>
      <c r="H519" s="148" t="s">
        <v>107</v>
      </c>
      <c r="I519" s="425"/>
      <c r="J519" s="148" t="s">
        <v>107</v>
      </c>
      <c r="K519" s="425"/>
      <c r="L519" s="148" t="s">
        <v>107</v>
      </c>
      <c r="M519" s="706"/>
      <c r="N519" s="707" t="s">
        <v>107</v>
      </c>
    </row>
    <row r="520" spans="1:14" ht="31.2" customHeight="1">
      <c r="A520" s="618"/>
      <c r="B520" s="629"/>
      <c r="C520" s="195" t="s">
        <v>1479</v>
      </c>
      <c r="D520" s="252" t="s">
        <v>1480</v>
      </c>
      <c r="E520" s="425"/>
      <c r="F520" s="425"/>
      <c r="G520" s="425"/>
      <c r="H520" s="148" t="s">
        <v>107</v>
      </c>
      <c r="I520" s="425"/>
      <c r="J520" s="148" t="s">
        <v>107</v>
      </c>
      <c r="K520" s="425"/>
      <c r="L520" s="148" t="s">
        <v>107</v>
      </c>
      <c r="M520" s="706"/>
      <c r="N520" s="707" t="s">
        <v>107</v>
      </c>
    </row>
    <row r="521" spans="1:14" ht="44.25" customHeight="1">
      <c r="A521" s="618"/>
      <c r="B521" s="1208" t="s">
        <v>1481</v>
      </c>
      <c r="C521" s="1208"/>
      <c r="D521" s="252" t="s">
        <v>1482</v>
      </c>
      <c r="E521" s="425"/>
      <c r="F521" s="425"/>
      <c r="G521" s="425"/>
      <c r="H521" s="148" t="s">
        <v>107</v>
      </c>
      <c r="I521" s="425"/>
      <c r="J521" s="148" t="s">
        <v>107</v>
      </c>
      <c r="K521" s="425"/>
      <c r="L521" s="148" t="s">
        <v>107</v>
      </c>
      <c r="M521" s="706"/>
      <c r="N521" s="707" t="s">
        <v>107</v>
      </c>
    </row>
    <row r="522" spans="1:14" ht="45" customHeight="1">
      <c r="A522" s="618"/>
      <c r="B522" s="629"/>
      <c r="C522" s="195" t="s">
        <v>1483</v>
      </c>
      <c r="D522" s="252" t="s">
        <v>1484</v>
      </c>
      <c r="E522" s="425"/>
      <c r="F522" s="425"/>
      <c r="G522" s="425"/>
      <c r="H522" s="148" t="s">
        <v>107</v>
      </c>
      <c r="I522" s="425"/>
      <c r="J522" s="148" t="s">
        <v>107</v>
      </c>
      <c r="K522" s="425"/>
      <c r="L522" s="148" t="s">
        <v>107</v>
      </c>
      <c r="M522" s="706"/>
      <c r="N522" s="707" t="s">
        <v>107</v>
      </c>
    </row>
    <row r="523" spans="1:14" ht="43.2" customHeight="1">
      <c r="A523" s="618"/>
      <c r="B523" s="629"/>
      <c r="C523" s="195" t="s">
        <v>1485</v>
      </c>
      <c r="D523" s="252" t="s">
        <v>1486</v>
      </c>
      <c r="E523" s="425"/>
      <c r="F523" s="425"/>
      <c r="G523" s="425"/>
      <c r="H523" s="148" t="s">
        <v>107</v>
      </c>
      <c r="I523" s="425"/>
      <c r="J523" s="148" t="s">
        <v>107</v>
      </c>
      <c r="K523" s="425"/>
      <c r="L523" s="148" t="s">
        <v>107</v>
      </c>
      <c r="M523" s="706"/>
      <c r="N523" s="707" t="s">
        <v>107</v>
      </c>
    </row>
    <row r="524" spans="1:14" ht="30.75" customHeight="1">
      <c r="A524" s="618"/>
      <c r="B524" s="629"/>
      <c r="C524" s="195" t="s">
        <v>1487</v>
      </c>
      <c r="D524" s="252" t="s">
        <v>1488</v>
      </c>
      <c r="E524" s="425"/>
      <c r="F524" s="425"/>
      <c r="G524" s="425"/>
      <c r="H524" s="148" t="s">
        <v>107</v>
      </c>
      <c r="I524" s="425"/>
      <c r="J524" s="148" t="s">
        <v>107</v>
      </c>
      <c r="K524" s="425"/>
      <c r="L524" s="148" t="s">
        <v>107</v>
      </c>
      <c r="M524" s="706"/>
      <c r="N524" s="707" t="s">
        <v>107</v>
      </c>
    </row>
    <row r="525" spans="1:14" ht="18.75" customHeight="1">
      <c r="A525" s="618"/>
      <c r="B525" s="1208" t="s">
        <v>1489</v>
      </c>
      <c r="C525" s="1208"/>
      <c r="D525" s="252" t="s">
        <v>1490</v>
      </c>
      <c r="E525" s="425"/>
      <c r="F525" s="425"/>
      <c r="G525" s="425"/>
      <c r="H525" s="148" t="s">
        <v>107</v>
      </c>
      <c r="I525" s="425"/>
      <c r="J525" s="148" t="s">
        <v>107</v>
      </c>
      <c r="K525" s="425"/>
      <c r="L525" s="148" t="s">
        <v>107</v>
      </c>
      <c r="M525" s="706"/>
      <c r="N525" s="707" t="s">
        <v>107</v>
      </c>
    </row>
    <row r="526" spans="1:14" s="732" customFormat="1" ht="43.2" customHeight="1">
      <c r="A526" s="728"/>
      <c r="B526" s="1211" t="s">
        <v>1491</v>
      </c>
      <c r="C526" s="1212"/>
      <c r="D526" s="729" t="s">
        <v>1492</v>
      </c>
      <c r="E526" s="730"/>
      <c r="F526" s="730"/>
      <c r="G526" s="730"/>
      <c r="H526" s="733" t="s">
        <v>107</v>
      </c>
      <c r="I526" s="730"/>
      <c r="J526" s="733" t="s">
        <v>107</v>
      </c>
      <c r="K526" s="730"/>
      <c r="L526" s="733" t="s">
        <v>107</v>
      </c>
      <c r="M526" s="730"/>
      <c r="N526" s="734" t="s">
        <v>107</v>
      </c>
    </row>
    <row r="527" spans="1:14" s="732" customFormat="1" ht="39.6" customHeight="1">
      <c r="A527" s="728"/>
      <c r="B527" s="1211" t="s">
        <v>1493</v>
      </c>
      <c r="C527" s="1212"/>
      <c r="D527" s="729" t="s">
        <v>1494</v>
      </c>
      <c r="E527" s="730"/>
      <c r="F527" s="730"/>
      <c r="G527" s="730"/>
      <c r="H527" s="733" t="s">
        <v>107</v>
      </c>
      <c r="I527" s="730"/>
      <c r="J527" s="733" t="s">
        <v>107</v>
      </c>
      <c r="K527" s="730"/>
      <c r="L527" s="733" t="s">
        <v>107</v>
      </c>
      <c r="M527" s="730"/>
      <c r="N527" s="734" t="s">
        <v>107</v>
      </c>
    </row>
    <row r="528" spans="1:14" s="732" customFormat="1" ht="39.6" customHeight="1">
      <c r="A528" s="728"/>
      <c r="B528" s="1211" t="s">
        <v>1495</v>
      </c>
      <c r="C528" s="1212"/>
      <c r="D528" s="729" t="s">
        <v>1496</v>
      </c>
      <c r="E528" s="730"/>
      <c r="F528" s="730"/>
      <c r="G528" s="730"/>
      <c r="H528" s="705" t="s">
        <v>107</v>
      </c>
      <c r="I528" s="730"/>
      <c r="J528" s="705" t="s">
        <v>107</v>
      </c>
      <c r="K528" s="730"/>
      <c r="L528" s="705" t="s">
        <v>107</v>
      </c>
      <c r="M528" s="730"/>
      <c r="N528" s="731" t="s">
        <v>107</v>
      </c>
    </row>
    <row r="529" spans="1:14" ht="39.6" customHeight="1">
      <c r="A529" s="618"/>
      <c r="B529" s="1134" t="s">
        <v>1785</v>
      </c>
      <c r="C529" s="1212"/>
      <c r="D529" s="252" t="s">
        <v>1498</v>
      </c>
      <c r="E529" s="425"/>
      <c r="F529" s="425"/>
      <c r="G529" s="425"/>
      <c r="H529" s="148" t="s">
        <v>107</v>
      </c>
      <c r="I529" s="425"/>
      <c r="J529" s="148" t="s">
        <v>107</v>
      </c>
      <c r="K529" s="425"/>
      <c r="L529" s="148" t="s">
        <v>107</v>
      </c>
      <c r="M529" s="706"/>
      <c r="N529" s="707" t="s">
        <v>107</v>
      </c>
    </row>
    <row r="530" spans="1:14" ht="30" customHeight="1">
      <c r="A530" s="618"/>
      <c r="B530" s="1134" t="s">
        <v>1499</v>
      </c>
      <c r="C530" s="1212"/>
      <c r="D530" s="252" t="s">
        <v>1500</v>
      </c>
      <c r="E530" s="425"/>
      <c r="F530" s="425"/>
      <c r="G530" s="425"/>
      <c r="H530" s="608" t="s">
        <v>107</v>
      </c>
      <c r="I530" s="425"/>
      <c r="J530" s="608" t="s">
        <v>107</v>
      </c>
      <c r="K530" s="425"/>
      <c r="L530" s="608" t="s">
        <v>107</v>
      </c>
      <c r="M530" s="706"/>
      <c r="N530" s="707" t="s">
        <v>107</v>
      </c>
    </row>
    <row r="531" spans="1:14" ht="30.6" customHeight="1">
      <c r="A531" s="957"/>
      <c r="B531" s="1217" t="s">
        <v>2566</v>
      </c>
      <c r="C531" s="1098"/>
      <c r="D531" s="960" t="s">
        <v>2556</v>
      </c>
      <c r="E531" s="425"/>
      <c r="F531" s="425"/>
      <c r="G531" s="425"/>
      <c r="H531" s="251"/>
      <c r="I531" s="425"/>
      <c r="J531" s="251"/>
      <c r="K531" s="425"/>
      <c r="L531" s="251"/>
      <c r="M531" s="932"/>
      <c r="N531" s="961"/>
    </row>
    <row r="532" spans="1:14" ht="30.6" customHeight="1">
      <c r="A532" s="957"/>
      <c r="B532" s="958"/>
      <c r="C532" s="959" t="s">
        <v>2564</v>
      </c>
      <c r="D532" s="960" t="s">
        <v>2558</v>
      </c>
      <c r="E532" s="425"/>
      <c r="F532" s="425"/>
      <c r="G532" s="425"/>
      <c r="H532" s="251"/>
      <c r="I532" s="425"/>
      <c r="J532" s="251"/>
      <c r="K532" s="425"/>
      <c r="L532" s="251"/>
      <c r="M532" s="932"/>
      <c r="N532" s="963"/>
    </row>
    <row r="533" spans="1:14" ht="54.6" customHeight="1">
      <c r="A533" s="1214" t="s">
        <v>1501</v>
      </c>
      <c r="B533" s="1215"/>
      <c r="C533" s="1215"/>
      <c r="D533" s="109" t="s">
        <v>1502</v>
      </c>
      <c r="E533" s="638"/>
      <c r="F533" s="639"/>
      <c r="G533" s="639"/>
      <c r="H533" s="608" t="s">
        <v>107</v>
      </c>
      <c r="I533" s="425"/>
      <c r="J533" s="608" t="s">
        <v>107</v>
      </c>
      <c r="K533" s="639"/>
      <c r="L533" s="608" t="s">
        <v>107</v>
      </c>
      <c r="M533" s="706"/>
      <c r="N533" s="707" t="s">
        <v>107</v>
      </c>
    </row>
    <row r="534" spans="1:14" ht="27" customHeight="1">
      <c r="A534" s="640"/>
      <c r="B534" s="1207" t="s">
        <v>2510</v>
      </c>
      <c r="C534" s="1208"/>
      <c r="D534" s="292" t="s">
        <v>1503</v>
      </c>
      <c r="E534" s="638"/>
      <c r="F534" s="639"/>
      <c r="G534" s="639"/>
      <c r="H534" s="251" t="s">
        <v>107</v>
      </c>
      <c r="I534" s="425"/>
      <c r="J534" s="251" t="s">
        <v>107</v>
      </c>
      <c r="K534" s="639"/>
      <c r="L534" s="251" t="s">
        <v>107</v>
      </c>
      <c r="M534" s="706"/>
      <c r="N534" s="709" t="s">
        <v>107</v>
      </c>
    </row>
    <row r="535" spans="1:14" ht="18.600000000000001" customHeight="1">
      <c r="A535" s="640"/>
      <c r="B535" s="629"/>
      <c r="C535" s="425" t="s">
        <v>337</v>
      </c>
      <c r="D535" s="907" t="s">
        <v>2498</v>
      </c>
      <c r="E535" s="638"/>
      <c r="F535" s="638"/>
      <c r="G535" s="638" t="s">
        <v>109</v>
      </c>
      <c r="H535" s="148" t="s">
        <v>107</v>
      </c>
      <c r="I535" s="148" t="s">
        <v>109</v>
      </c>
      <c r="J535" s="148" t="s">
        <v>107</v>
      </c>
      <c r="K535" s="638" t="s">
        <v>109</v>
      </c>
      <c r="L535" s="148" t="s">
        <v>107</v>
      </c>
      <c r="M535" s="638" t="s">
        <v>109</v>
      </c>
      <c r="N535" s="707" t="s">
        <v>107</v>
      </c>
    </row>
    <row r="536" spans="1:14" ht="18.600000000000001" customHeight="1">
      <c r="A536" s="640"/>
      <c r="B536" s="629"/>
      <c r="C536" s="425" t="s">
        <v>338</v>
      </c>
      <c r="D536" s="292" t="s">
        <v>1504</v>
      </c>
      <c r="E536" s="638"/>
      <c r="F536" s="638"/>
      <c r="G536" s="638" t="s">
        <v>109</v>
      </c>
      <c r="H536" s="251" t="s">
        <v>109</v>
      </c>
      <c r="I536" s="148" t="s">
        <v>109</v>
      </c>
      <c r="J536" s="251" t="s">
        <v>109</v>
      </c>
      <c r="K536" s="638" t="s">
        <v>109</v>
      </c>
      <c r="L536" s="251" t="s">
        <v>109</v>
      </c>
      <c r="M536" s="638" t="s">
        <v>109</v>
      </c>
      <c r="N536" s="709" t="s">
        <v>109</v>
      </c>
    </row>
    <row r="537" spans="1:14" ht="18.600000000000001" customHeight="1">
      <c r="A537" s="640"/>
      <c r="B537" s="629"/>
      <c r="C537" s="425" t="s">
        <v>1517</v>
      </c>
      <c r="D537" s="907" t="s">
        <v>2499</v>
      </c>
      <c r="E537" s="638"/>
      <c r="F537" s="638"/>
      <c r="G537" s="638" t="s">
        <v>109</v>
      </c>
      <c r="H537" s="251" t="s">
        <v>107</v>
      </c>
      <c r="I537" s="148" t="s">
        <v>109</v>
      </c>
      <c r="J537" s="251" t="s">
        <v>107</v>
      </c>
      <c r="K537" s="638" t="s">
        <v>109</v>
      </c>
      <c r="L537" s="251" t="s">
        <v>107</v>
      </c>
      <c r="M537" s="638" t="s">
        <v>109</v>
      </c>
      <c r="N537" s="709" t="s">
        <v>107</v>
      </c>
    </row>
    <row r="538" spans="1:14" s="740" customFormat="1" ht="18.600000000000001" customHeight="1">
      <c r="A538" s="736"/>
      <c r="B538" s="735"/>
      <c r="C538" s="737" t="s">
        <v>1505</v>
      </c>
      <c r="D538" s="738" t="s">
        <v>1506</v>
      </c>
      <c r="E538" s="704"/>
      <c r="F538" s="704"/>
      <c r="G538" s="704" t="s">
        <v>109</v>
      </c>
      <c r="H538" s="705" t="s">
        <v>109</v>
      </c>
      <c r="I538" s="704" t="s">
        <v>109</v>
      </c>
      <c r="J538" s="705" t="s">
        <v>109</v>
      </c>
      <c r="K538" s="704" t="s">
        <v>109</v>
      </c>
      <c r="L538" s="705" t="s">
        <v>109</v>
      </c>
      <c r="M538" s="704" t="s">
        <v>109</v>
      </c>
      <c r="N538" s="731" t="s">
        <v>109</v>
      </c>
    </row>
    <row r="539" spans="1:14" s="740" customFormat="1" ht="29.25" customHeight="1">
      <c r="A539" s="736"/>
      <c r="B539" s="1152" t="s">
        <v>2511</v>
      </c>
      <c r="C539" s="1151"/>
      <c r="D539" s="738" t="s">
        <v>1507</v>
      </c>
      <c r="E539" s="742"/>
      <c r="F539" s="742"/>
      <c r="G539" s="742"/>
      <c r="H539" s="733" t="s">
        <v>107</v>
      </c>
      <c r="I539" s="730"/>
      <c r="J539" s="733" t="s">
        <v>107</v>
      </c>
      <c r="K539" s="742"/>
      <c r="L539" s="733" t="s">
        <v>107</v>
      </c>
      <c r="M539" s="739"/>
      <c r="N539" s="734" t="s">
        <v>107</v>
      </c>
    </row>
    <row r="540" spans="1:14" ht="18.600000000000001" customHeight="1">
      <c r="A540" s="640"/>
      <c r="B540" s="629"/>
      <c r="C540" s="425" t="s">
        <v>337</v>
      </c>
      <c r="D540" s="907" t="s">
        <v>2501</v>
      </c>
      <c r="E540" s="638"/>
      <c r="F540" s="638"/>
      <c r="G540" s="638" t="s">
        <v>109</v>
      </c>
      <c r="H540" s="148" t="s">
        <v>107</v>
      </c>
      <c r="I540" s="148" t="s">
        <v>109</v>
      </c>
      <c r="J540" s="148" t="s">
        <v>107</v>
      </c>
      <c r="K540" s="638" t="s">
        <v>109</v>
      </c>
      <c r="L540" s="148" t="s">
        <v>107</v>
      </c>
      <c r="M540" s="638" t="s">
        <v>109</v>
      </c>
      <c r="N540" s="707" t="s">
        <v>107</v>
      </c>
    </row>
    <row r="541" spans="1:14" s="740" customFormat="1" ht="18.600000000000001" customHeight="1">
      <c r="A541" s="736"/>
      <c r="B541" s="735"/>
      <c r="C541" s="730" t="s">
        <v>338</v>
      </c>
      <c r="D541" s="738" t="s">
        <v>1508</v>
      </c>
      <c r="E541" s="704"/>
      <c r="F541" s="704"/>
      <c r="G541" s="704" t="s">
        <v>109</v>
      </c>
      <c r="H541" s="733" t="s">
        <v>107</v>
      </c>
      <c r="I541" s="733" t="s">
        <v>109</v>
      </c>
      <c r="J541" s="733" t="s">
        <v>107</v>
      </c>
      <c r="K541" s="704" t="s">
        <v>109</v>
      </c>
      <c r="L541" s="733" t="s">
        <v>107</v>
      </c>
      <c r="M541" s="638" t="s">
        <v>109</v>
      </c>
      <c r="N541" s="734" t="s">
        <v>107</v>
      </c>
    </row>
    <row r="542" spans="1:14" ht="18.600000000000001" customHeight="1">
      <c r="A542" s="640"/>
      <c r="B542" s="629"/>
      <c r="C542" s="425" t="s">
        <v>1517</v>
      </c>
      <c r="D542" s="907" t="s">
        <v>2502</v>
      </c>
      <c r="E542" s="638"/>
      <c r="F542" s="638"/>
      <c r="G542" s="638" t="s">
        <v>109</v>
      </c>
      <c r="H542" s="251" t="s">
        <v>107</v>
      </c>
      <c r="I542" s="148" t="s">
        <v>109</v>
      </c>
      <c r="J542" s="251" t="s">
        <v>107</v>
      </c>
      <c r="K542" s="638" t="s">
        <v>109</v>
      </c>
      <c r="L542" s="251" t="s">
        <v>107</v>
      </c>
      <c r="M542" s="638" t="s">
        <v>109</v>
      </c>
      <c r="N542" s="709" t="s">
        <v>107</v>
      </c>
    </row>
    <row r="543" spans="1:14" s="740" customFormat="1" ht="18.600000000000001" customHeight="1">
      <c r="A543" s="736"/>
      <c r="B543" s="735"/>
      <c r="C543" s="737" t="s">
        <v>1505</v>
      </c>
      <c r="D543" s="738" t="s">
        <v>1509</v>
      </c>
      <c r="E543" s="704"/>
      <c r="F543" s="704"/>
      <c r="G543" s="704" t="s">
        <v>109</v>
      </c>
      <c r="H543" s="733" t="s">
        <v>107</v>
      </c>
      <c r="I543" s="704" t="s">
        <v>109</v>
      </c>
      <c r="J543" s="733" t="s">
        <v>107</v>
      </c>
      <c r="K543" s="704" t="s">
        <v>109</v>
      </c>
      <c r="L543" s="733" t="s">
        <v>107</v>
      </c>
      <c r="M543" s="704" t="s">
        <v>109</v>
      </c>
      <c r="N543" s="734" t="s">
        <v>107</v>
      </c>
    </row>
    <row r="544" spans="1:14" s="740" customFormat="1" ht="33" customHeight="1">
      <c r="A544" s="736"/>
      <c r="B544" s="1209" t="s">
        <v>2512</v>
      </c>
      <c r="C544" s="1210"/>
      <c r="D544" s="738" t="s">
        <v>1510</v>
      </c>
      <c r="E544" s="742"/>
      <c r="F544" s="742"/>
      <c r="G544" s="742"/>
      <c r="H544" s="733" t="s">
        <v>107</v>
      </c>
      <c r="I544" s="730"/>
      <c r="J544" s="733" t="s">
        <v>107</v>
      </c>
      <c r="K544" s="742"/>
      <c r="L544" s="733" t="s">
        <v>107</v>
      </c>
      <c r="M544" s="739"/>
      <c r="N544" s="734" t="s">
        <v>107</v>
      </c>
    </row>
    <row r="545" spans="1:14" ht="18.600000000000001" customHeight="1">
      <c r="A545" s="640"/>
      <c r="B545" s="629"/>
      <c r="C545" s="425" t="s">
        <v>337</v>
      </c>
      <c r="D545" s="907" t="s">
        <v>2504</v>
      </c>
      <c r="E545" s="638"/>
      <c r="F545" s="638"/>
      <c r="G545" s="638" t="s">
        <v>109</v>
      </c>
      <c r="H545" s="148" t="s">
        <v>107</v>
      </c>
      <c r="I545" s="148" t="s">
        <v>109</v>
      </c>
      <c r="J545" s="148" t="s">
        <v>107</v>
      </c>
      <c r="K545" s="638" t="s">
        <v>109</v>
      </c>
      <c r="L545" s="148" t="s">
        <v>107</v>
      </c>
      <c r="M545" s="638" t="s">
        <v>109</v>
      </c>
      <c r="N545" s="707" t="s">
        <v>107</v>
      </c>
    </row>
    <row r="546" spans="1:14" s="740" customFormat="1" ht="18.600000000000001" customHeight="1">
      <c r="A546" s="736"/>
      <c r="B546" s="735"/>
      <c r="C546" s="730" t="s">
        <v>338</v>
      </c>
      <c r="D546" s="738" t="s">
        <v>1511</v>
      </c>
      <c r="E546" s="704"/>
      <c r="F546" s="704"/>
      <c r="G546" s="704" t="s">
        <v>109</v>
      </c>
      <c r="H546" s="733" t="s">
        <v>107</v>
      </c>
      <c r="I546" s="733" t="s">
        <v>109</v>
      </c>
      <c r="J546" s="733" t="s">
        <v>107</v>
      </c>
      <c r="K546" s="704" t="s">
        <v>109</v>
      </c>
      <c r="L546" s="733" t="s">
        <v>107</v>
      </c>
      <c r="M546" s="638" t="s">
        <v>109</v>
      </c>
      <c r="N546" s="734" t="s">
        <v>107</v>
      </c>
    </row>
    <row r="547" spans="1:14" ht="18.600000000000001" customHeight="1">
      <c r="A547" s="640"/>
      <c r="B547" s="629"/>
      <c r="C547" s="425" t="s">
        <v>1517</v>
      </c>
      <c r="D547" s="907" t="s">
        <v>2505</v>
      </c>
      <c r="E547" s="638"/>
      <c r="F547" s="638"/>
      <c r="G547" s="638" t="s">
        <v>109</v>
      </c>
      <c r="H547" s="251" t="s">
        <v>107</v>
      </c>
      <c r="I547" s="148" t="s">
        <v>109</v>
      </c>
      <c r="J547" s="251" t="s">
        <v>107</v>
      </c>
      <c r="K547" s="638" t="s">
        <v>109</v>
      </c>
      <c r="L547" s="251" t="s">
        <v>107</v>
      </c>
      <c r="M547" s="638" t="s">
        <v>109</v>
      </c>
      <c r="N547" s="709" t="s">
        <v>107</v>
      </c>
    </row>
    <row r="548" spans="1:14" s="740" customFormat="1" ht="18.600000000000001" customHeight="1">
      <c r="A548" s="736"/>
      <c r="B548" s="735"/>
      <c r="C548" s="737" t="s">
        <v>1505</v>
      </c>
      <c r="D548" s="738" t="s">
        <v>1512</v>
      </c>
      <c r="E548" s="704"/>
      <c r="F548" s="704"/>
      <c r="G548" s="704" t="s">
        <v>109</v>
      </c>
      <c r="H548" s="733" t="s">
        <v>107</v>
      </c>
      <c r="I548" s="704" t="s">
        <v>109</v>
      </c>
      <c r="J548" s="733" t="s">
        <v>107</v>
      </c>
      <c r="K548" s="704" t="s">
        <v>109</v>
      </c>
      <c r="L548" s="733" t="s">
        <v>107</v>
      </c>
      <c r="M548" s="704" t="s">
        <v>109</v>
      </c>
      <c r="N548" s="734" t="s">
        <v>107</v>
      </c>
    </row>
    <row r="549" spans="1:14" ht="30" customHeight="1">
      <c r="A549" s="640"/>
      <c r="B549" s="1208" t="s">
        <v>1786</v>
      </c>
      <c r="C549" s="1208"/>
      <c r="D549" s="292" t="s">
        <v>1514</v>
      </c>
      <c r="E549" s="425"/>
      <c r="F549" s="425"/>
      <c r="G549" s="425"/>
      <c r="H549" s="148" t="s">
        <v>107</v>
      </c>
      <c r="I549" s="425"/>
      <c r="J549" s="148" t="s">
        <v>107</v>
      </c>
      <c r="K549" s="425"/>
      <c r="L549" s="148" t="s">
        <v>107</v>
      </c>
      <c r="M549" s="706"/>
      <c r="N549" s="707" t="s">
        <v>107</v>
      </c>
    </row>
    <row r="550" spans="1:14" ht="18.600000000000001" customHeight="1">
      <c r="A550" s="640"/>
      <c r="B550" s="629"/>
      <c r="C550" s="425" t="s">
        <v>337</v>
      </c>
      <c r="D550" s="292" t="s">
        <v>1515</v>
      </c>
      <c r="E550" s="638"/>
      <c r="F550" s="638"/>
      <c r="G550" s="638" t="s">
        <v>109</v>
      </c>
      <c r="H550" s="148" t="s">
        <v>107</v>
      </c>
      <c r="I550" s="148" t="s">
        <v>109</v>
      </c>
      <c r="J550" s="148" t="s">
        <v>107</v>
      </c>
      <c r="K550" s="638" t="s">
        <v>109</v>
      </c>
      <c r="L550" s="148" t="s">
        <v>107</v>
      </c>
      <c r="M550" s="638" t="s">
        <v>109</v>
      </c>
      <c r="N550" s="707" t="s">
        <v>107</v>
      </c>
    </row>
    <row r="551" spans="1:14" ht="18.600000000000001" customHeight="1">
      <c r="A551" s="640"/>
      <c r="B551" s="629"/>
      <c r="C551" s="425" t="s">
        <v>338</v>
      </c>
      <c r="D551" s="292" t="s">
        <v>1516</v>
      </c>
      <c r="E551" s="638"/>
      <c r="F551" s="638"/>
      <c r="G551" s="638" t="s">
        <v>109</v>
      </c>
      <c r="H551" s="148" t="s">
        <v>107</v>
      </c>
      <c r="I551" s="148" t="s">
        <v>109</v>
      </c>
      <c r="J551" s="148" t="s">
        <v>107</v>
      </c>
      <c r="K551" s="638" t="s">
        <v>109</v>
      </c>
      <c r="L551" s="148" t="s">
        <v>107</v>
      </c>
      <c r="M551" s="638" t="s">
        <v>109</v>
      </c>
      <c r="N551" s="707" t="s">
        <v>107</v>
      </c>
    </row>
    <row r="552" spans="1:14" ht="18.600000000000001" customHeight="1">
      <c r="A552" s="640"/>
      <c r="B552" s="629"/>
      <c r="C552" s="425" t="s">
        <v>1517</v>
      </c>
      <c r="D552" s="292" t="s">
        <v>1518</v>
      </c>
      <c r="E552" s="638"/>
      <c r="F552" s="638"/>
      <c r="G552" s="638" t="s">
        <v>109</v>
      </c>
      <c r="H552" s="251" t="s">
        <v>107</v>
      </c>
      <c r="I552" s="148" t="s">
        <v>109</v>
      </c>
      <c r="J552" s="251" t="s">
        <v>107</v>
      </c>
      <c r="K552" s="638" t="s">
        <v>109</v>
      </c>
      <c r="L552" s="251" t="s">
        <v>107</v>
      </c>
      <c r="M552" s="638" t="s">
        <v>109</v>
      </c>
      <c r="N552" s="709" t="s">
        <v>107</v>
      </c>
    </row>
    <row r="553" spans="1:14" ht="18.600000000000001" customHeight="1">
      <c r="A553" s="640"/>
      <c r="B553" s="629"/>
      <c r="C553" s="315" t="s">
        <v>1505</v>
      </c>
      <c r="D553" s="292" t="s">
        <v>1519</v>
      </c>
      <c r="E553" s="638"/>
      <c r="F553" s="638"/>
      <c r="G553" s="638" t="s">
        <v>109</v>
      </c>
      <c r="H553" s="148" t="s">
        <v>107</v>
      </c>
      <c r="I553" s="638" t="s">
        <v>109</v>
      </c>
      <c r="J553" s="148" t="s">
        <v>107</v>
      </c>
      <c r="K553" s="638" t="s">
        <v>109</v>
      </c>
      <c r="L553" s="148" t="s">
        <v>107</v>
      </c>
      <c r="M553" s="638" t="s">
        <v>109</v>
      </c>
      <c r="N553" s="707" t="s">
        <v>107</v>
      </c>
    </row>
    <row r="554" spans="1:14" ht="33" customHeight="1">
      <c r="A554" s="640"/>
      <c r="B554" s="1207" t="s">
        <v>2513</v>
      </c>
      <c r="C554" s="1208"/>
      <c r="D554" s="292" t="s">
        <v>1520</v>
      </c>
      <c r="E554" s="425"/>
      <c r="F554" s="425"/>
      <c r="G554" s="425"/>
      <c r="H554" s="251" t="s">
        <v>107</v>
      </c>
      <c r="I554" s="425"/>
      <c r="J554" s="251" t="s">
        <v>107</v>
      </c>
      <c r="K554" s="425"/>
      <c r="L554" s="251" t="s">
        <v>107</v>
      </c>
      <c r="M554" s="706"/>
      <c r="N554" s="709" t="s">
        <v>107</v>
      </c>
    </row>
    <row r="555" spans="1:14" ht="18.600000000000001" customHeight="1">
      <c r="A555" s="640"/>
      <c r="B555" s="629"/>
      <c r="C555" s="425" t="s">
        <v>337</v>
      </c>
      <c r="D555" s="907" t="s">
        <v>2507</v>
      </c>
      <c r="E555" s="638"/>
      <c r="F555" s="638"/>
      <c r="G555" s="638" t="s">
        <v>109</v>
      </c>
      <c r="H555" s="148" t="s">
        <v>107</v>
      </c>
      <c r="I555" s="148" t="s">
        <v>109</v>
      </c>
      <c r="J555" s="148" t="s">
        <v>107</v>
      </c>
      <c r="K555" s="638" t="s">
        <v>109</v>
      </c>
      <c r="L555" s="148" t="s">
        <v>107</v>
      </c>
      <c r="M555" s="638" t="s">
        <v>109</v>
      </c>
      <c r="N555" s="707" t="s">
        <v>107</v>
      </c>
    </row>
    <row r="556" spans="1:14" ht="18.600000000000001" customHeight="1">
      <c r="A556" s="640"/>
      <c r="B556" s="629"/>
      <c r="C556" s="425" t="s">
        <v>338</v>
      </c>
      <c r="D556" s="292" t="s">
        <v>1521</v>
      </c>
      <c r="E556" s="638"/>
      <c r="F556" s="638"/>
      <c r="G556" s="638" t="s">
        <v>109</v>
      </c>
      <c r="H556" s="251" t="s">
        <v>109</v>
      </c>
      <c r="I556" s="148" t="s">
        <v>109</v>
      </c>
      <c r="J556" s="251" t="s">
        <v>109</v>
      </c>
      <c r="K556" s="638" t="s">
        <v>109</v>
      </c>
      <c r="L556" s="251" t="s">
        <v>109</v>
      </c>
      <c r="M556" s="638" t="s">
        <v>109</v>
      </c>
      <c r="N556" s="709" t="s">
        <v>109</v>
      </c>
    </row>
    <row r="557" spans="1:14" ht="18.600000000000001" customHeight="1">
      <c r="A557" s="640"/>
      <c r="B557" s="629"/>
      <c r="C557" s="425" t="s">
        <v>1517</v>
      </c>
      <c r="D557" s="907" t="s">
        <v>2508</v>
      </c>
      <c r="E557" s="638"/>
      <c r="F557" s="638"/>
      <c r="G557" s="638" t="s">
        <v>109</v>
      </c>
      <c r="H557" s="251" t="s">
        <v>107</v>
      </c>
      <c r="I557" s="148" t="s">
        <v>109</v>
      </c>
      <c r="J557" s="251" t="s">
        <v>107</v>
      </c>
      <c r="K557" s="638" t="s">
        <v>109</v>
      </c>
      <c r="L557" s="251" t="s">
        <v>107</v>
      </c>
      <c r="M557" s="638" t="s">
        <v>109</v>
      </c>
      <c r="N557" s="709" t="s">
        <v>107</v>
      </c>
    </row>
    <row r="558" spans="1:14" s="740" customFormat="1" ht="18.600000000000001" customHeight="1">
      <c r="A558" s="736"/>
      <c r="B558" s="735"/>
      <c r="C558" s="737" t="s">
        <v>1505</v>
      </c>
      <c r="D558" s="738" t="s">
        <v>1522</v>
      </c>
      <c r="E558" s="704"/>
      <c r="F558" s="704"/>
      <c r="G558" s="704" t="s">
        <v>109</v>
      </c>
      <c r="H558" s="705" t="s">
        <v>109</v>
      </c>
      <c r="I558" s="704" t="s">
        <v>109</v>
      </c>
      <c r="J558" s="705" t="s">
        <v>109</v>
      </c>
      <c r="K558" s="704" t="s">
        <v>109</v>
      </c>
      <c r="L558" s="705" t="s">
        <v>109</v>
      </c>
      <c r="M558" s="704" t="s">
        <v>109</v>
      </c>
      <c r="N558" s="731" t="s">
        <v>109</v>
      </c>
    </row>
    <row r="559" spans="1:14" ht="28.2" customHeight="1">
      <c r="A559" s="640"/>
      <c r="B559" s="1208" t="s">
        <v>1787</v>
      </c>
      <c r="C559" s="1208"/>
      <c r="D559" s="292" t="s">
        <v>1524</v>
      </c>
      <c r="E559" s="425"/>
      <c r="F559" s="425"/>
      <c r="G559" s="425"/>
      <c r="H559" s="251" t="s">
        <v>107</v>
      </c>
      <c r="I559" s="425"/>
      <c r="J559" s="251" t="s">
        <v>107</v>
      </c>
      <c r="K559" s="425"/>
      <c r="L559" s="251" t="s">
        <v>107</v>
      </c>
      <c r="M559" s="706"/>
      <c r="N559" s="709" t="s">
        <v>107</v>
      </c>
    </row>
    <row r="560" spans="1:14" ht="18.600000000000001" customHeight="1">
      <c r="A560" s="640"/>
      <c r="B560" s="629"/>
      <c r="C560" s="425" t="s">
        <v>337</v>
      </c>
      <c r="D560" s="292" t="s">
        <v>1525</v>
      </c>
      <c r="E560" s="638"/>
      <c r="F560" s="638"/>
      <c r="G560" s="638" t="s">
        <v>109</v>
      </c>
      <c r="H560" s="251" t="s">
        <v>107</v>
      </c>
      <c r="I560" s="148" t="s">
        <v>109</v>
      </c>
      <c r="J560" s="251" t="s">
        <v>107</v>
      </c>
      <c r="K560" s="638" t="s">
        <v>109</v>
      </c>
      <c r="L560" s="251" t="s">
        <v>107</v>
      </c>
      <c r="M560" s="638" t="s">
        <v>109</v>
      </c>
      <c r="N560" s="709" t="s">
        <v>107</v>
      </c>
    </row>
    <row r="561" spans="1:14" ht="18.600000000000001" customHeight="1">
      <c r="A561" s="640"/>
      <c r="B561" s="629"/>
      <c r="C561" s="425" t="s">
        <v>338</v>
      </c>
      <c r="D561" s="292" t="s">
        <v>1526</v>
      </c>
      <c r="E561" s="638"/>
      <c r="F561" s="638"/>
      <c r="G561" s="638" t="s">
        <v>109</v>
      </c>
      <c r="H561" s="251" t="s">
        <v>107</v>
      </c>
      <c r="I561" s="148" t="s">
        <v>109</v>
      </c>
      <c r="J561" s="251" t="s">
        <v>107</v>
      </c>
      <c r="K561" s="638" t="s">
        <v>109</v>
      </c>
      <c r="L561" s="251" t="s">
        <v>107</v>
      </c>
      <c r="M561" s="638" t="s">
        <v>109</v>
      </c>
      <c r="N561" s="709" t="s">
        <v>107</v>
      </c>
    </row>
    <row r="562" spans="1:14" ht="18.600000000000001" customHeight="1">
      <c r="A562" s="640"/>
      <c r="B562" s="629"/>
      <c r="C562" s="425" t="s">
        <v>1517</v>
      </c>
      <c r="D562" s="292" t="s">
        <v>1527</v>
      </c>
      <c r="E562" s="638"/>
      <c r="F562" s="638"/>
      <c r="G562" s="638" t="s">
        <v>109</v>
      </c>
      <c r="H562" s="251" t="s">
        <v>107</v>
      </c>
      <c r="I562" s="148" t="s">
        <v>109</v>
      </c>
      <c r="J562" s="251" t="s">
        <v>107</v>
      </c>
      <c r="K562" s="638" t="s">
        <v>109</v>
      </c>
      <c r="L562" s="251" t="s">
        <v>107</v>
      </c>
      <c r="M562" s="638" t="s">
        <v>109</v>
      </c>
      <c r="N562" s="709" t="s">
        <v>107</v>
      </c>
    </row>
    <row r="563" spans="1:14" ht="18.600000000000001" customHeight="1">
      <c r="A563" s="640"/>
      <c r="B563" s="629"/>
      <c r="C563" s="315" t="s">
        <v>1505</v>
      </c>
      <c r="D563" s="292" t="s">
        <v>1528</v>
      </c>
      <c r="E563" s="638"/>
      <c r="F563" s="638"/>
      <c r="G563" s="638" t="s">
        <v>109</v>
      </c>
      <c r="H563" s="148" t="s">
        <v>107</v>
      </c>
      <c r="I563" s="638" t="s">
        <v>109</v>
      </c>
      <c r="J563" s="148" t="s">
        <v>107</v>
      </c>
      <c r="K563" s="638" t="s">
        <v>109</v>
      </c>
      <c r="L563" s="148" t="s">
        <v>107</v>
      </c>
      <c r="M563" s="638" t="s">
        <v>109</v>
      </c>
      <c r="N563" s="707" t="s">
        <v>107</v>
      </c>
    </row>
    <row r="564" spans="1:14" ht="27.75" customHeight="1">
      <c r="A564" s="640"/>
      <c r="B564" s="1208" t="s">
        <v>1788</v>
      </c>
      <c r="C564" s="1208"/>
      <c r="D564" s="292" t="s">
        <v>1530</v>
      </c>
      <c r="E564" s="425"/>
      <c r="F564" s="425"/>
      <c r="G564" s="425"/>
      <c r="H564" s="378" t="s">
        <v>107</v>
      </c>
      <c r="I564" s="425"/>
      <c r="J564" s="378" t="s">
        <v>107</v>
      </c>
      <c r="K564" s="425"/>
      <c r="L564" s="378" t="s">
        <v>107</v>
      </c>
      <c r="M564" s="706"/>
      <c r="N564" s="715" t="s">
        <v>107</v>
      </c>
    </row>
    <row r="565" spans="1:14" ht="18.600000000000001" customHeight="1">
      <c r="A565" s="640"/>
      <c r="B565" s="629"/>
      <c r="C565" s="425" t="s">
        <v>337</v>
      </c>
      <c r="D565" s="292" t="s">
        <v>1531</v>
      </c>
      <c r="E565" s="638"/>
      <c r="F565" s="638"/>
      <c r="G565" s="638" t="s">
        <v>109</v>
      </c>
      <c r="H565" s="638" t="s">
        <v>109</v>
      </c>
      <c r="I565" s="148" t="s">
        <v>109</v>
      </c>
      <c r="J565" s="638" t="s">
        <v>109</v>
      </c>
      <c r="K565" s="638" t="s">
        <v>109</v>
      </c>
      <c r="L565" s="638" t="s">
        <v>109</v>
      </c>
      <c r="M565" s="638" t="s">
        <v>109</v>
      </c>
      <c r="N565" s="711" t="s">
        <v>109</v>
      </c>
    </row>
    <row r="566" spans="1:14" ht="18.600000000000001" customHeight="1">
      <c r="A566" s="640"/>
      <c r="B566" s="629"/>
      <c r="C566" s="425" t="s">
        <v>338</v>
      </c>
      <c r="D566" s="292" t="s">
        <v>1532</v>
      </c>
      <c r="E566" s="638"/>
      <c r="F566" s="638"/>
      <c r="G566" s="638" t="s">
        <v>109</v>
      </c>
      <c r="H566" s="638" t="s">
        <v>109</v>
      </c>
      <c r="I566" s="148" t="s">
        <v>109</v>
      </c>
      <c r="J566" s="638" t="s">
        <v>109</v>
      </c>
      <c r="K566" s="638" t="s">
        <v>109</v>
      </c>
      <c r="L566" s="638" t="s">
        <v>109</v>
      </c>
      <c r="M566" s="638" t="s">
        <v>109</v>
      </c>
      <c r="N566" s="711" t="s">
        <v>109</v>
      </c>
    </row>
    <row r="567" spans="1:14" ht="18.600000000000001" customHeight="1">
      <c r="A567" s="640"/>
      <c r="B567" s="629"/>
      <c r="C567" s="425" t="s">
        <v>1517</v>
      </c>
      <c r="D567" s="292" t="s">
        <v>1533</v>
      </c>
      <c r="E567" s="638"/>
      <c r="F567" s="638"/>
      <c r="G567" s="638" t="s">
        <v>109</v>
      </c>
      <c r="H567" s="638" t="s">
        <v>109</v>
      </c>
      <c r="I567" s="148" t="s">
        <v>109</v>
      </c>
      <c r="J567" s="638" t="s">
        <v>109</v>
      </c>
      <c r="K567" s="638" t="s">
        <v>109</v>
      </c>
      <c r="L567" s="638" t="s">
        <v>109</v>
      </c>
      <c r="M567" s="638" t="s">
        <v>109</v>
      </c>
      <c r="N567" s="711" t="s">
        <v>109</v>
      </c>
    </row>
    <row r="568" spans="1:14" ht="18.600000000000001" customHeight="1">
      <c r="A568" s="640"/>
      <c r="B568" s="629"/>
      <c r="C568" s="315" t="s">
        <v>1505</v>
      </c>
      <c r="D568" s="292" t="s">
        <v>1534</v>
      </c>
      <c r="E568" s="638"/>
      <c r="F568" s="638"/>
      <c r="G568" s="638" t="s">
        <v>109</v>
      </c>
      <c r="H568" s="638" t="s">
        <v>109</v>
      </c>
      <c r="I568" s="638" t="s">
        <v>109</v>
      </c>
      <c r="J568" s="638" t="s">
        <v>109</v>
      </c>
      <c r="K568" s="638" t="s">
        <v>109</v>
      </c>
      <c r="L568" s="638" t="s">
        <v>109</v>
      </c>
      <c r="M568" s="638" t="s">
        <v>109</v>
      </c>
      <c r="N568" s="711" t="s">
        <v>109</v>
      </c>
    </row>
    <row r="569" spans="1:14" ht="33.6" customHeight="1">
      <c r="A569" s="640"/>
      <c r="B569" s="1208" t="s">
        <v>1789</v>
      </c>
      <c r="C569" s="1208"/>
      <c r="D569" s="292" t="s">
        <v>1536</v>
      </c>
      <c r="E569" s="639"/>
      <c r="F569" s="639"/>
      <c r="G569" s="639"/>
      <c r="H569" s="378" t="s">
        <v>107</v>
      </c>
      <c r="I569" s="425"/>
      <c r="J569" s="378" t="s">
        <v>107</v>
      </c>
      <c r="K569" s="639"/>
      <c r="L569" s="378" t="s">
        <v>107</v>
      </c>
      <c r="M569" s="706"/>
      <c r="N569" s="715" t="s">
        <v>107</v>
      </c>
    </row>
    <row r="570" spans="1:14" ht="18.600000000000001" customHeight="1">
      <c r="A570" s="640"/>
      <c r="B570" s="629"/>
      <c r="C570" s="425" t="s">
        <v>337</v>
      </c>
      <c r="D570" s="292" t="s">
        <v>1537</v>
      </c>
      <c r="E570" s="638"/>
      <c r="F570" s="638"/>
      <c r="G570" s="638" t="s">
        <v>109</v>
      </c>
      <c r="H570" s="638" t="s">
        <v>109</v>
      </c>
      <c r="I570" s="148" t="s">
        <v>109</v>
      </c>
      <c r="J570" s="638" t="s">
        <v>109</v>
      </c>
      <c r="K570" s="638" t="s">
        <v>109</v>
      </c>
      <c r="L570" s="638" t="s">
        <v>109</v>
      </c>
      <c r="M570" s="638" t="s">
        <v>109</v>
      </c>
      <c r="N570" s="711" t="s">
        <v>109</v>
      </c>
    </row>
    <row r="571" spans="1:14" ht="18.600000000000001" customHeight="1">
      <c r="A571" s="640"/>
      <c r="B571" s="629"/>
      <c r="C571" s="425" t="s">
        <v>338</v>
      </c>
      <c r="D571" s="292" t="s">
        <v>1538</v>
      </c>
      <c r="E571" s="638"/>
      <c r="F571" s="638"/>
      <c r="G571" s="638" t="s">
        <v>109</v>
      </c>
      <c r="H571" s="638" t="s">
        <v>109</v>
      </c>
      <c r="I571" s="148" t="s">
        <v>109</v>
      </c>
      <c r="J571" s="638" t="s">
        <v>109</v>
      </c>
      <c r="K571" s="638" t="s">
        <v>109</v>
      </c>
      <c r="L571" s="638" t="s">
        <v>109</v>
      </c>
      <c r="M571" s="638" t="s">
        <v>109</v>
      </c>
      <c r="N571" s="711" t="s">
        <v>109</v>
      </c>
    </row>
    <row r="572" spans="1:14" ht="18.600000000000001" customHeight="1">
      <c r="A572" s="640"/>
      <c r="B572" s="629"/>
      <c r="C572" s="425" t="s">
        <v>1517</v>
      </c>
      <c r="D572" s="292" t="s">
        <v>1539</v>
      </c>
      <c r="E572" s="638"/>
      <c r="F572" s="638"/>
      <c r="G572" s="638" t="s">
        <v>109</v>
      </c>
      <c r="H572" s="638" t="s">
        <v>109</v>
      </c>
      <c r="I572" s="148" t="s">
        <v>109</v>
      </c>
      <c r="J572" s="638" t="s">
        <v>109</v>
      </c>
      <c r="K572" s="638" t="s">
        <v>109</v>
      </c>
      <c r="L572" s="638" t="s">
        <v>109</v>
      </c>
      <c r="M572" s="638" t="s">
        <v>109</v>
      </c>
      <c r="N572" s="711" t="s">
        <v>109</v>
      </c>
    </row>
    <row r="573" spans="1:14" ht="18.600000000000001" customHeight="1">
      <c r="A573" s="640"/>
      <c r="B573" s="629"/>
      <c r="C573" s="315" t="s">
        <v>1505</v>
      </c>
      <c r="D573" s="292" t="s">
        <v>1540</v>
      </c>
      <c r="E573" s="638"/>
      <c r="F573" s="638"/>
      <c r="G573" s="638" t="s">
        <v>109</v>
      </c>
      <c r="H573" s="638" t="s">
        <v>109</v>
      </c>
      <c r="I573" s="638" t="s">
        <v>109</v>
      </c>
      <c r="J573" s="638" t="s">
        <v>109</v>
      </c>
      <c r="K573" s="638" t="s">
        <v>109</v>
      </c>
      <c r="L573" s="638" t="s">
        <v>109</v>
      </c>
      <c r="M573" s="638" t="s">
        <v>109</v>
      </c>
      <c r="N573" s="711" t="s">
        <v>109</v>
      </c>
    </row>
    <row r="574" spans="1:14" ht="30" customHeight="1">
      <c r="A574" s="640"/>
      <c r="B574" s="1208" t="s">
        <v>1790</v>
      </c>
      <c r="C574" s="1208"/>
      <c r="D574" s="292" t="s">
        <v>1542</v>
      </c>
      <c r="E574" s="639"/>
      <c r="F574" s="639"/>
      <c r="G574" s="639"/>
      <c r="H574" s="378" t="s">
        <v>107</v>
      </c>
      <c r="I574" s="425"/>
      <c r="J574" s="378" t="s">
        <v>107</v>
      </c>
      <c r="K574" s="639"/>
      <c r="L574" s="378" t="s">
        <v>107</v>
      </c>
      <c r="M574" s="706"/>
      <c r="N574" s="715" t="s">
        <v>107</v>
      </c>
    </row>
    <row r="575" spans="1:14" ht="18.600000000000001" customHeight="1">
      <c r="A575" s="640"/>
      <c r="B575" s="629"/>
      <c r="C575" s="425" t="s">
        <v>337</v>
      </c>
      <c r="D575" s="292" t="s">
        <v>1543</v>
      </c>
      <c r="E575" s="638"/>
      <c r="F575" s="638"/>
      <c r="G575" s="638" t="s">
        <v>109</v>
      </c>
      <c r="H575" s="638" t="s">
        <v>109</v>
      </c>
      <c r="I575" s="148" t="s">
        <v>109</v>
      </c>
      <c r="J575" s="638" t="s">
        <v>109</v>
      </c>
      <c r="K575" s="638" t="s">
        <v>109</v>
      </c>
      <c r="L575" s="638" t="s">
        <v>109</v>
      </c>
      <c r="M575" s="638" t="s">
        <v>109</v>
      </c>
      <c r="N575" s="711" t="s">
        <v>109</v>
      </c>
    </row>
    <row r="576" spans="1:14" ht="18.600000000000001" customHeight="1">
      <c r="A576" s="640"/>
      <c r="B576" s="629"/>
      <c r="C576" s="425" t="s">
        <v>338</v>
      </c>
      <c r="D576" s="292" t="s">
        <v>1544</v>
      </c>
      <c r="E576" s="638"/>
      <c r="F576" s="638"/>
      <c r="G576" s="638" t="s">
        <v>109</v>
      </c>
      <c r="H576" s="638" t="s">
        <v>109</v>
      </c>
      <c r="I576" s="148" t="s">
        <v>109</v>
      </c>
      <c r="J576" s="638" t="s">
        <v>109</v>
      </c>
      <c r="K576" s="638" t="s">
        <v>109</v>
      </c>
      <c r="L576" s="638" t="s">
        <v>109</v>
      </c>
      <c r="M576" s="638" t="s">
        <v>109</v>
      </c>
      <c r="N576" s="711" t="s">
        <v>109</v>
      </c>
    </row>
    <row r="577" spans="1:14" ht="18.600000000000001" customHeight="1">
      <c r="A577" s="640"/>
      <c r="B577" s="629"/>
      <c r="C577" s="425" t="s">
        <v>1517</v>
      </c>
      <c r="D577" s="292" t="s">
        <v>1545</v>
      </c>
      <c r="E577" s="638"/>
      <c r="F577" s="638"/>
      <c r="G577" s="638" t="s">
        <v>109</v>
      </c>
      <c r="H577" s="638" t="s">
        <v>109</v>
      </c>
      <c r="I577" s="148" t="s">
        <v>109</v>
      </c>
      <c r="J577" s="638" t="s">
        <v>109</v>
      </c>
      <c r="K577" s="638" t="s">
        <v>109</v>
      </c>
      <c r="L577" s="638" t="s">
        <v>109</v>
      </c>
      <c r="M577" s="638" t="s">
        <v>109</v>
      </c>
      <c r="N577" s="711" t="s">
        <v>109</v>
      </c>
    </row>
    <row r="578" spans="1:14" ht="18.600000000000001" customHeight="1">
      <c r="A578" s="640"/>
      <c r="B578" s="629"/>
      <c r="C578" s="315" t="s">
        <v>1505</v>
      </c>
      <c r="D578" s="292" t="s">
        <v>1546</v>
      </c>
      <c r="E578" s="638"/>
      <c r="F578" s="638"/>
      <c r="G578" s="638" t="s">
        <v>109</v>
      </c>
      <c r="H578" s="638" t="s">
        <v>109</v>
      </c>
      <c r="I578" s="638" t="s">
        <v>109</v>
      </c>
      <c r="J578" s="638" t="s">
        <v>109</v>
      </c>
      <c r="K578" s="638" t="s">
        <v>109</v>
      </c>
      <c r="L578" s="638" t="s">
        <v>109</v>
      </c>
      <c r="M578" s="638" t="s">
        <v>109</v>
      </c>
      <c r="N578" s="711" t="s">
        <v>109</v>
      </c>
    </row>
    <row r="579" spans="1:14" ht="30" customHeight="1">
      <c r="A579" s="640"/>
      <c r="B579" s="1208" t="s">
        <v>1547</v>
      </c>
      <c r="C579" s="1208"/>
      <c r="D579" s="292" t="s">
        <v>1548</v>
      </c>
      <c r="E579" s="639"/>
      <c r="F579" s="639"/>
      <c r="G579" s="639"/>
      <c r="H579" s="378" t="s">
        <v>107</v>
      </c>
      <c r="I579" s="425"/>
      <c r="J579" s="378" t="s">
        <v>107</v>
      </c>
      <c r="K579" s="639"/>
      <c r="L579" s="378" t="s">
        <v>107</v>
      </c>
      <c r="M579" s="706"/>
      <c r="N579" s="715" t="s">
        <v>107</v>
      </c>
    </row>
    <row r="580" spans="1:14" ht="18.600000000000001" customHeight="1">
      <c r="A580" s="640"/>
      <c r="B580" s="629"/>
      <c r="C580" s="425" t="s">
        <v>337</v>
      </c>
      <c r="D580" s="292" t="s">
        <v>1549</v>
      </c>
      <c r="E580" s="638"/>
      <c r="F580" s="638"/>
      <c r="G580" s="638" t="s">
        <v>109</v>
      </c>
      <c r="H580" s="638" t="s">
        <v>109</v>
      </c>
      <c r="I580" s="148" t="s">
        <v>109</v>
      </c>
      <c r="J580" s="638" t="s">
        <v>109</v>
      </c>
      <c r="K580" s="638" t="s">
        <v>109</v>
      </c>
      <c r="L580" s="638" t="s">
        <v>109</v>
      </c>
      <c r="M580" s="638" t="s">
        <v>109</v>
      </c>
      <c r="N580" s="711" t="s">
        <v>109</v>
      </c>
    </row>
    <row r="581" spans="1:14" ht="18.600000000000001" customHeight="1">
      <c r="A581" s="640"/>
      <c r="B581" s="629"/>
      <c r="C581" s="425" t="s">
        <v>338</v>
      </c>
      <c r="D581" s="292" t="s">
        <v>1550</v>
      </c>
      <c r="E581" s="638"/>
      <c r="F581" s="638"/>
      <c r="G581" s="638" t="s">
        <v>109</v>
      </c>
      <c r="H581" s="638" t="s">
        <v>109</v>
      </c>
      <c r="I581" s="148" t="s">
        <v>109</v>
      </c>
      <c r="J581" s="638" t="s">
        <v>109</v>
      </c>
      <c r="K581" s="638" t="s">
        <v>109</v>
      </c>
      <c r="L581" s="638" t="s">
        <v>109</v>
      </c>
      <c r="M581" s="638" t="s">
        <v>109</v>
      </c>
      <c r="N581" s="711" t="s">
        <v>109</v>
      </c>
    </row>
    <row r="582" spans="1:14" ht="18.600000000000001" customHeight="1">
      <c r="A582" s="640"/>
      <c r="B582" s="629"/>
      <c r="C582" s="315" t="s">
        <v>1517</v>
      </c>
      <c r="D582" s="292" t="s">
        <v>1551</v>
      </c>
      <c r="E582" s="638"/>
      <c r="F582" s="638"/>
      <c r="G582" s="638" t="s">
        <v>109</v>
      </c>
      <c r="H582" s="638" t="s">
        <v>109</v>
      </c>
      <c r="I582" s="148" t="s">
        <v>109</v>
      </c>
      <c r="J582" s="638" t="s">
        <v>109</v>
      </c>
      <c r="K582" s="638" t="s">
        <v>109</v>
      </c>
      <c r="L582" s="638" t="s">
        <v>109</v>
      </c>
      <c r="M582" s="638" t="s">
        <v>109</v>
      </c>
      <c r="N582" s="711" t="s">
        <v>109</v>
      </c>
    </row>
    <row r="583" spans="1:14" ht="18.600000000000001" customHeight="1">
      <c r="A583" s="640"/>
      <c r="B583" s="629"/>
      <c r="C583" s="315" t="s">
        <v>1505</v>
      </c>
      <c r="D583" s="292" t="s">
        <v>1552</v>
      </c>
      <c r="E583" s="638"/>
      <c r="F583" s="638"/>
      <c r="G583" s="638" t="s">
        <v>109</v>
      </c>
      <c r="H583" s="638" t="s">
        <v>109</v>
      </c>
      <c r="I583" s="638" t="s">
        <v>109</v>
      </c>
      <c r="J583" s="638" t="s">
        <v>109</v>
      </c>
      <c r="K583" s="638" t="s">
        <v>109</v>
      </c>
      <c r="L583" s="638" t="s">
        <v>109</v>
      </c>
      <c r="M583" s="638" t="s">
        <v>109</v>
      </c>
      <c r="N583" s="711" t="s">
        <v>109</v>
      </c>
    </row>
    <row r="584" spans="1:14" s="22" customFormat="1" ht="29.25" customHeight="1">
      <c r="A584" s="641"/>
      <c r="B584" s="1087" t="s">
        <v>1553</v>
      </c>
      <c r="C584" s="1087"/>
      <c r="D584" s="289" t="s">
        <v>1554</v>
      </c>
      <c r="E584" s="251"/>
      <c r="F584" s="92"/>
      <c r="G584" s="92"/>
      <c r="H584" s="378" t="s">
        <v>107</v>
      </c>
      <c r="I584" s="92"/>
      <c r="J584" s="378" t="s">
        <v>107</v>
      </c>
      <c r="K584" s="92"/>
      <c r="L584" s="378" t="s">
        <v>107</v>
      </c>
      <c r="M584" s="708"/>
      <c r="N584" s="715" t="s">
        <v>107</v>
      </c>
    </row>
    <row r="585" spans="1:14" ht="18.600000000000001" customHeight="1">
      <c r="A585" s="640"/>
      <c r="B585" s="629"/>
      <c r="C585" s="425" t="s">
        <v>337</v>
      </c>
      <c r="D585" s="292" t="s">
        <v>1555</v>
      </c>
      <c r="E585" s="638"/>
      <c r="F585" s="638"/>
      <c r="G585" s="638" t="s">
        <v>109</v>
      </c>
      <c r="H585" s="638" t="s">
        <v>109</v>
      </c>
      <c r="I585" s="148" t="s">
        <v>109</v>
      </c>
      <c r="J585" s="638" t="s">
        <v>109</v>
      </c>
      <c r="K585" s="638" t="s">
        <v>109</v>
      </c>
      <c r="L585" s="638" t="s">
        <v>109</v>
      </c>
      <c r="M585" s="638" t="s">
        <v>109</v>
      </c>
      <c r="N585" s="711" t="s">
        <v>109</v>
      </c>
    </row>
    <row r="586" spans="1:14" ht="18.600000000000001" customHeight="1">
      <c r="A586" s="640"/>
      <c r="B586" s="629"/>
      <c r="C586" s="425" t="s">
        <v>338</v>
      </c>
      <c r="D586" s="292" t="s">
        <v>1556</v>
      </c>
      <c r="E586" s="638"/>
      <c r="F586" s="638"/>
      <c r="G586" s="638" t="s">
        <v>109</v>
      </c>
      <c r="H586" s="638" t="s">
        <v>109</v>
      </c>
      <c r="I586" s="148" t="s">
        <v>109</v>
      </c>
      <c r="J586" s="638" t="s">
        <v>109</v>
      </c>
      <c r="K586" s="638" t="s">
        <v>109</v>
      </c>
      <c r="L586" s="638" t="s">
        <v>109</v>
      </c>
      <c r="M586" s="638" t="s">
        <v>109</v>
      </c>
      <c r="N586" s="711" t="s">
        <v>109</v>
      </c>
    </row>
    <row r="587" spans="1:14" ht="18.600000000000001" customHeight="1">
      <c r="A587" s="640"/>
      <c r="B587" s="629"/>
      <c r="C587" s="315" t="s">
        <v>1517</v>
      </c>
      <c r="D587" s="292" t="s">
        <v>1557</v>
      </c>
      <c r="E587" s="638"/>
      <c r="F587" s="638"/>
      <c r="G587" s="638" t="s">
        <v>109</v>
      </c>
      <c r="H587" s="638" t="s">
        <v>109</v>
      </c>
      <c r="I587" s="148" t="s">
        <v>109</v>
      </c>
      <c r="J587" s="638" t="s">
        <v>109</v>
      </c>
      <c r="K587" s="638" t="s">
        <v>109</v>
      </c>
      <c r="L587" s="638" t="s">
        <v>109</v>
      </c>
      <c r="M587" s="638" t="s">
        <v>109</v>
      </c>
      <c r="N587" s="711" t="s">
        <v>109</v>
      </c>
    </row>
    <row r="588" spans="1:14" ht="18.600000000000001" customHeight="1">
      <c r="A588" s="640"/>
      <c r="B588" s="629"/>
      <c r="C588" s="315" t="s">
        <v>1505</v>
      </c>
      <c r="D588" s="292" t="s">
        <v>1558</v>
      </c>
      <c r="E588" s="638"/>
      <c r="F588" s="638"/>
      <c r="G588" s="638" t="s">
        <v>109</v>
      </c>
      <c r="H588" s="638" t="s">
        <v>109</v>
      </c>
      <c r="I588" s="638" t="s">
        <v>109</v>
      </c>
      <c r="J588" s="638" t="s">
        <v>109</v>
      </c>
      <c r="K588" s="638" t="s">
        <v>109</v>
      </c>
      <c r="L588" s="638" t="s">
        <v>109</v>
      </c>
      <c r="M588" s="638" t="s">
        <v>109</v>
      </c>
      <c r="N588" s="711" t="s">
        <v>109</v>
      </c>
    </row>
    <row r="589" spans="1:14" ht="43.5" customHeight="1">
      <c r="A589" s="640"/>
      <c r="B589" s="1125" t="s">
        <v>1791</v>
      </c>
      <c r="C589" s="1125"/>
      <c r="D589" s="292" t="s">
        <v>1560</v>
      </c>
      <c r="E589" s="638"/>
      <c r="F589" s="638"/>
      <c r="G589" s="638"/>
      <c r="H589" s="378" t="s">
        <v>107</v>
      </c>
      <c r="I589" s="638"/>
      <c r="J589" s="378" t="s">
        <v>107</v>
      </c>
      <c r="K589" s="638"/>
      <c r="L589" s="378" t="s">
        <v>107</v>
      </c>
      <c r="M589" s="706"/>
      <c r="N589" s="715" t="s">
        <v>107</v>
      </c>
    </row>
    <row r="590" spans="1:14" ht="18.600000000000001" customHeight="1">
      <c r="A590" s="640"/>
      <c r="B590" s="642"/>
      <c r="C590" s="425" t="s">
        <v>337</v>
      </c>
      <c r="D590" s="292" t="s">
        <v>1561</v>
      </c>
      <c r="E590" s="638"/>
      <c r="F590" s="638"/>
      <c r="G590" s="638" t="s">
        <v>109</v>
      </c>
      <c r="H590" s="638" t="s">
        <v>109</v>
      </c>
      <c r="I590" s="638" t="s">
        <v>109</v>
      </c>
      <c r="J590" s="638" t="s">
        <v>109</v>
      </c>
      <c r="K590" s="638" t="s">
        <v>109</v>
      </c>
      <c r="L590" s="638" t="s">
        <v>109</v>
      </c>
      <c r="M590" s="638" t="s">
        <v>109</v>
      </c>
      <c r="N590" s="711" t="s">
        <v>109</v>
      </c>
    </row>
    <row r="591" spans="1:14" ht="18.600000000000001" customHeight="1">
      <c r="A591" s="692"/>
      <c r="B591" s="693"/>
      <c r="C591" s="611" t="s">
        <v>338</v>
      </c>
      <c r="D591" s="694" t="s">
        <v>1562</v>
      </c>
      <c r="E591" s="695"/>
      <c r="F591" s="695"/>
      <c r="G591" s="695" t="s">
        <v>109</v>
      </c>
      <c r="H591" s="695" t="s">
        <v>109</v>
      </c>
      <c r="I591" s="695" t="s">
        <v>109</v>
      </c>
      <c r="J591" s="695" t="s">
        <v>109</v>
      </c>
      <c r="K591" s="695" t="s">
        <v>109</v>
      </c>
      <c r="L591" s="695" t="s">
        <v>109</v>
      </c>
      <c r="M591" s="695" t="s">
        <v>109</v>
      </c>
      <c r="N591" s="711" t="s">
        <v>109</v>
      </c>
    </row>
    <row r="592" spans="1:14" ht="18.600000000000001" customHeight="1">
      <c r="A592" s="640"/>
      <c r="B592" s="629"/>
      <c r="C592" s="315" t="s">
        <v>1505</v>
      </c>
      <c r="D592" s="694" t="s">
        <v>1563</v>
      </c>
      <c r="E592" s="638"/>
      <c r="F592" s="638"/>
      <c r="G592" s="638" t="s">
        <v>109</v>
      </c>
      <c r="H592" s="638" t="s">
        <v>109</v>
      </c>
      <c r="I592" s="638" t="s">
        <v>109</v>
      </c>
      <c r="J592" s="638" t="s">
        <v>109</v>
      </c>
      <c r="K592" s="638" t="s">
        <v>109</v>
      </c>
      <c r="L592" s="638" t="s">
        <v>109</v>
      </c>
      <c r="M592" s="638" t="s">
        <v>109</v>
      </c>
      <c r="N592" s="711" t="s">
        <v>109</v>
      </c>
    </row>
    <row r="593" spans="1:14" ht="30" customHeight="1">
      <c r="A593" s="643"/>
      <c r="B593" s="1125" t="s">
        <v>1564</v>
      </c>
      <c r="C593" s="1125"/>
      <c r="D593" s="289" t="s">
        <v>1565</v>
      </c>
      <c r="E593" s="251"/>
      <c r="F593" s="251"/>
      <c r="G593" s="251"/>
      <c r="H593" s="378" t="s">
        <v>107</v>
      </c>
      <c r="I593" s="251"/>
      <c r="J593" s="378" t="s">
        <v>107</v>
      </c>
      <c r="K593" s="251"/>
      <c r="L593" s="378" t="s">
        <v>107</v>
      </c>
      <c r="M593" s="706"/>
      <c r="N593" s="715" t="s">
        <v>107</v>
      </c>
    </row>
    <row r="594" spans="1:14" ht="18.600000000000001" customHeight="1">
      <c r="A594" s="643"/>
      <c r="B594" s="644"/>
      <c r="C594" s="315" t="s">
        <v>337</v>
      </c>
      <c r="D594" s="289" t="s">
        <v>1566</v>
      </c>
      <c r="E594" s="251"/>
      <c r="F594" s="251"/>
      <c r="G594" s="251" t="s">
        <v>109</v>
      </c>
      <c r="H594" s="251" t="s">
        <v>109</v>
      </c>
      <c r="I594" s="251" t="s">
        <v>109</v>
      </c>
      <c r="J594" s="251" t="s">
        <v>109</v>
      </c>
      <c r="K594" s="251" t="s">
        <v>109</v>
      </c>
      <c r="L594" s="251" t="s">
        <v>109</v>
      </c>
      <c r="M594" s="251" t="s">
        <v>109</v>
      </c>
      <c r="N594" s="709" t="s">
        <v>109</v>
      </c>
    </row>
    <row r="595" spans="1:14" ht="18.600000000000001" customHeight="1">
      <c r="A595" s="643"/>
      <c r="B595" s="644"/>
      <c r="C595" s="315" t="s">
        <v>338</v>
      </c>
      <c r="D595" s="289" t="s">
        <v>1567</v>
      </c>
      <c r="E595" s="251"/>
      <c r="F595" s="251"/>
      <c r="G595" s="251" t="s">
        <v>109</v>
      </c>
      <c r="H595" s="251" t="s">
        <v>109</v>
      </c>
      <c r="I595" s="251" t="s">
        <v>109</v>
      </c>
      <c r="J595" s="251" t="s">
        <v>109</v>
      </c>
      <c r="K595" s="251" t="s">
        <v>109</v>
      </c>
      <c r="L595" s="251" t="s">
        <v>109</v>
      </c>
      <c r="M595" s="251" t="s">
        <v>109</v>
      </c>
      <c r="N595" s="709" t="s">
        <v>109</v>
      </c>
    </row>
    <row r="596" spans="1:14" ht="18.600000000000001" customHeight="1">
      <c r="A596" s="643"/>
      <c r="B596" s="644"/>
      <c r="C596" s="315" t="s">
        <v>1517</v>
      </c>
      <c r="D596" s="289" t="s">
        <v>1568</v>
      </c>
      <c r="E596" s="251"/>
      <c r="F596" s="251"/>
      <c r="G596" s="251" t="s">
        <v>109</v>
      </c>
      <c r="H596" s="251" t="s">
        <v>109</v>
      </c>
      <c r="I596" s="251" t="s">
        <v>109</v>
      </c>
      <c r="J596" s="251" t="s">
        <v>109</v>
      </c>
      <c r="K596" s="251" t="s">
        <v>109</v>
      </c>
      <c r="L596" s="251" t="s">
        <v>109</v>
      </c>
      <c r="M596" s="251" t="s">
        <v>109</v>
      </c>
      <c r="N596" s="709" t="s">
        <v>109</v>
      </c>
    </row>
    <row r="597" spans="1:14" ht="18.600000000000001" customHeight="1">
      <c r="A597" s="640"/>
      <c r="B597" s="629"/>
      <c r="C597" s="315" t="s">
        <v>1505</v>
      </c>
      <c r="D597" s="289" t="s">
        <v>1569</v>
      </c>
      <c r="E597" s="638"/>
      <c r="F597" s="638"/>
      <c r="G597" s="638" t="s">
        <v>109</v>
      </c>
      <c r="H597" s="638" t="s">
        <v>109</v>
      </c>
      <c r="I597" s="638" t="s">
        <v>109</v>
      </c>
      <c r="J597" s="638" t="s">
        <v>109</v>
      </c>
      <c r="K597" s="638" t="s">
        <v>109</v>
      </c>
      <c r="L597" s="638" t="s">
        <v>109</v>
      </c>
      <c r="M597" s="638" t="s">
        <v>109</v>
      </c>
      <c r="N597" s="711" t="s">
        <v>109</v>
      </c>
    </row>
    <row r="598" spans="1:14" ht="40.950000000000003" customHeight="1">
      <c r="A598" s="643"/>
      <c r="B598" s="1125" t="s">
        <v>1570</v>
      </c>
      <c r="C598" s="1125"/>
      <c r="D598" s="289" t="s">
        <v>1571</v>
      </c>
      <c r="E598" s="251"/>
      <c r="F598" s="251"/>
      <c r="G598" s="251"/>
      <c r="H598" s="378" t="s">
        <v>107</v>
      </c>
      <c r="I598" s="251"/>
      <c r="J598" s="378" t="s">
        <v>107</v>
      </c>
      <c r="K598" s="251"/>
      <c r="L598" s="378" t="s">
        <v>107</v>
      </c>
      <c r="M598" s="706"/>
      <c r="N598" s="715" t="s">
        <v>107</v>
      </c>
    </row>
    <row r="599" spans="1:14" ht="18.600000000000001" customHeight="1">
      <c r="A599" s="643"/>
      <c r="B599" s="644"/>
      <c r="C599" s="315" t="s">
        <v>337</v>
      </c>
      <c r="D599" s="289" t="s">
        <v>1572</v>
      </c>
      <c r="E599" s="251"/>
      <c r="F599" s="251"/>
      <c r="G599" s="251" t="s">
        <v>109</v>
      </c>
      <c r="H599" s="251" t="s">
        <v>109</v>
      </c>
      <c r="I599" s="251" t="s">
        <v>109</v>
      </c>
      <c r="J599" s="251" t="s">
        <v>109</v>
      </c>
      <c r="K599" s="251" t="s">
        <v>109</v>
      </c>
      <c r="L599" s="251" t="s">
        <v>109</v>
      </c>
      <c r="M599" s="251" t="s">
        <v>109</v>
      </c>
      <c r="N599" s="709" t="s">
        <v>109</v>
      </c>
    </row>
    <row r="600" spans="1:14" ht="18.600000000000001" customHeight="1">
      <c r="A600" s="643"/>
      <c r="B600" s="644"/>
      <c r="C600" s="315" t="s">
        <v>338</v>
      </c>
      <c r="D600" s="289" t="s">
        <v>1573</v>
      </c>
      <c r="E600" s="251"/>
      <c r="F600" s="251"/>
      <c r="G600" s="251" t="s">
        <v>109</v>
      </c>
      <c r="H600" s="251" t="s">
        <v>109</v>
      </c>
      <c r="I600" s="251" t="s">
        <v>109</v>
      </c>
      <c r="J600" s="251" t="s">
        <v>109</v>
      </c>
      <c r="K600" s="251" t="s">
        <v>109</v>
      </c>
      <c r="L600" s="251" t="s">
        <v>109</v>
      </c>
      <c r="M600" s="251" t="s">
        <v>109</v>
      </c>
      <c r="N600" s="709" t="s">
        <v>109</v>
      </c>
    </row>
    <row r="601" spans="1:14" ht="18.600000000000001" customHeight="1">
      <c r="A601" s="645"/>
      <c r="B601" s="646"/>
      <c r="C601" s="647" t="s">
        <v>1517</v>
      </c>
      <c r="D601" s="519" t="s">
        <v>1574</v>
      </c>
      <c r="E601" s="270"/>
      <c r="F601" s="270"/>
      <c r="G601" s="270"/>
      <c r="H601" s="270"/>
      <c r="I601" s="270"/>
      <c r="J601" s="270"/>
      <c r="K601" s="270"/>
      <c r="L601" s="270"/>
      <c r="M601" s="270"/>
      <c r="N601" s="709"/>
    </row>
    <row r="602" spans="1:14" ht="18.600000000000001" customHeight="1">
      <c r="A602" s="696"/>
      <c r="B602" s="686"/>
      <c r="C602" s="647" t="s">
        <v>1505</v>
      </c>
      <c r="D602" s="519" t="s">
        <v>1575</v>
      </c>
      <c r="E602" s="697"/>
      <c r="F602" s="697"/>
      <c r="G602" s="697" t="s">
        <v>109</v>
      </c>
      <c r="H602" s="697" t="s">
        <v>109</v>
      </c>
      <c r="I602" s="697" t="s">
        <v>109</v>
      </c>
      <c r="J602" s="697" t="s">
        <v>109</v>
      </c>
      <c r="K602" s="697" t="s">
        <v>109</v>
      </c>
      <c r="L602" s="697" t="s">
        <v>109</v>
      </c>
      <c r="M602" s="697" t="s">
        <v>109</v>
      </c>
      <c r="N602" s="711" t="s">
        <v>109</v>
      </c>
    </row>
    <row r="603" spans="1:14" s="22" customFormat="1" ht="47.4" customHeight="1">
      <c r="A603" s="1198" t="s">
        <v>2591</v>
      </c>
      <c r="B603" s="1199"/>
      <c r="C603" s="1199"/>
      <c r="D603" s="129" t="s">
        <v>1576</v>
      </c>
      <c r="E603" s="128"/>
      <c r="F603" s="128"/>
      <c r="G603" s="128"/>
      <c r="H603" s="608" t="s">
        <v>107</v>
      </c>
      <c r="I603" s="128"/>
      <c r="J603" s="608" t="s">
        <v>107</v>
      </c>
      <c r="K603" s="128"/>
      <c r="L603" s="608" t="s">
        <v>107</v>
      </c>
      <c r="M603" s="708"/>
      <c r="N603" s="707" t="s">
        <v>107</v>
      </c>
    </row>
    <row r="604" spans="1:14" s="22" customFormat="1" ht="28.2" customHeight="1">
      <c r="A604" s="651"/>
      <c r="B604" s="1200" t="s">
        <v>1577</v>
      </c>
      <c r="C604" s="1201"/>
      <c r="D604" s="530" t="s">
        <v>1578</v>
      </c>
      <c r="E604" s="649"/>
      <c r="F604" s="649"/>
      <c r="G604" s="649"/>
      <c r="H604" s="148" t="s">
        <v>107</v>
      </c>
      <c r="I604" s="650"/>
      <c r="J604" s="148" t="s">
        <v>107</v>
      </c>
      <c r="K604" s="649"/>
      <c r="L604" s="148" t="s">
        <v>107</v>
      </c>
      <c r="M604" s="708"/>
      <c r="N604" s="707" t="s">
        <v>107</v>
      </c>
    </row>
    <row r="605" spans="1:14" s="22" customFormat="1" ht="13.2">
      <c r="A605" s="643"/>
      <c r="B605" s="644"/>
      <c r="C605" s="315" t="s">
        <v>337</v>
      </c>
      <c r="D605" s="289" t="s">
        <v>1579</v>
      </c>
      <c r="E605" s="251"/>
      <c r="F605" s="251"/>
      <c r="G605" s="251"/>
      <c r="H605" s="148" t="s">
        <v>107</v>
      </c>
      <c r="I605" s="498"/>
      <c r="J605" s="148" t="s">
        <v>107</v>
      </c>
      <c r="K605" s="251"/>
      <c r="L605" s="148" t="s">
        <v>107</v>
      </c>
      <c r="M605" s="708"/>
      <c r="N605" s="707" t="s">
        <v>107</v>
      </c>
    </row>
    <row r="606" spans="1:14" s="22" customFormat="1" ht="13.2">
      <c r="A606" s="643"/>
      <c r="B606" s="644"/>
      <c r="C606" s="315" t="s">
        <v>338</v>
      </c>
      <c r="D606" s="289" t="s">
        <v>1580</v>
      </c>
      <c r="E606" s="251"/>
      <c r="F606" s="251"/>
      <c r="G606" s="251"/>
      <c r="H606" s="148" t="s">
        <v>107</v>
      </c>
      <c r="I606" s="498"/>
      <c r="J606" s="148" t="s">
        <v>107</v>
      </c>
      <c r="K606" s="251"/>
      <c r="L606" s="148" t="s">
        <v>107</v>
      </c>
      <c r="M606" s="708"/>
      <c r="N606" s="707" t="s">
        <v>107</v>
      </c>
    </row>
    <row r="607" spans="1:14" s="22" customFormat="1" ht="13.2">
      <c r="A607" s="645"/>
      <c r="B607" s="646"/>
      <c r="C607" s="647" t="s">
        <v>1517</v>
      </c>
      <c r="D607" s="519" t="s">
        <v>1581</v>
      </c>
      <c r="E607" s="270"/>
      <c r="F607" s="270"/>
      <c r="G607" s="270"/>
      <c r="H607" s="148" t="s">
        <v>107</v>
      </c>
      <c r="I607" s="652"/>
      <c r="J607" s="148" t="s">
        <v>107</v>
      </c>
      <c r="K607" s="270"/>
      <c r="L607" s="148" t="s">
        <v>107</v>
      </c>
      <c r="M607" s="708"/>
      <c r="N607" s="707" t="s">
        <v>107</v>
      </c>
    </row>
    <row r="608" spans="1:14" s="22" customFormat="1" ht="31.95" customHeight="1">
      <c r="A608" s="653"/>
      <c r="B608" s="1135" t="s">
        <v>1582</v>
      </c>
      <c r="C608" s="1136"/>
      <c r="D608" s="530" t="s">
        <v>1583</v>
      </c>
      <c r="E608" s="654"/>
      <c r="F608" s="654"/>
      <c r="G608" s="654"/>
      <c r="H608" s="148" t="s">
        <v>107</v>
      </c>
      <c r="I608" s="655"/>
      <c r="J608" s="148" t="s">
        <v>107</v>
      </c>
      <c r="K608" s="654"/>
      <c r="L608" s="148" t="s">
        <v>107</v>
      </c>
      <c r="M608" s="708"/>
      <c r="N608" s="707" t="s">
        <v>107</v>
      </c>
    </row>
    <row r="609" spans="1:14" s="22" customFormat="1" ht="13.2">
      <c r="A609" s="643"/>
      <c r="B609" s="644"/>
      <c r="C609" s="315" t="s">
        <v>337</v>
      </c>
      <c r="D609" s="289" t="s">
        <v>1584</v>
      </c>
      <c r="E609" s="251"/>
      <c r="F609" s="251"/>
      <c r="G609" s="251"/>
      <c r="H609" s="148" t="s">
        <v>107</v>
      </c>
      <c r="I609" s="498"/>
      <c r="J609" s="148" t="s">
        <v>107</v>
      </c>
      <c r="K609" s="251"/>
      <c r="L609" s="148" t="s">
        <v>107</v>
      </c>
      <c r="M609" s="708"/>
      <c r="N609" s="707" t="s">
        <v>107</v>
      </c>
    </row>
    <row r="610" spans="1:14" s="22" customFormat="1" ht="13.2">
      <c r="A610" s="643"/>
      <c r="B610" s="644"/>
      <c r="C610" s="315" t="s">
        <v>338</v>
      </c>
      <c r="D610" s="289" t="s">
        <v>1585</v>
      </c>
      <c r="E610" s="251"/>
      <c r="F610" s="251"/>
      <c r="G610" s="251"/>
      <c r="H610" s="148" t="s">
        <v>107</v>
      </c>
      <c r="I610" s="498"/>
      <c r="J610" s="148" t="s">
        <v>107</v>
      </c>
      <c r="K610" s="251"/>
      <c r="L610" s="148" t="s">
        <v>107</v>
      </c>
      <c r="M610" s="708"/>
      <c r="N610" s="707" t="s">
        <v>107</v>
      </c>
    </row>
    <row r="611" spans="1:14" s="22" customFormat="1" ht="13.2">
      <c r="A611" s="645"/>
      <c r="B611" s="646"/>
      <c r="C611" s="647" t="s">
        <v>1517</v>
      </c>
      <c r="D611" s="519" t="s">
        <v>1586</v>
      </c>
      <c r="E611" s="270"/>
      <c r="F611" s="270"/>
      <c r="G611" s="270"/>
      <c r="H611" s="148" t="s">
        <v>107</v>
      </c>
      <c r="I611" s="652"/>
      <c r="J611" s="148" t="s">
        <v>107</v>
      </c>
      <c r="K611" s="270"/>
      <c r="L611" s="148" t="s">
        <v>107</v>
      </c>
      <c r="M611" s="708"/>
      <c r="N611" s="707" t="s">
        <v>107</v>
      </c>
    </row>
    <row r="612" spans="1:14" s="22" customFormat="1" ht="13.2">
      <c r="A612" s="653"/>
      <c r="B612" s="1135" t="s">
        <v>1587</v>
      </c>
      <c r="C612" s="1136"/>
      <c r="D612" s="530" t="s">
        <v>1588</v>
      </c>
      <c r="E612" s="654"/>
      <c r="F612" s="654"/>
      <c r="G612" s="654"/>
      <c r="H612" s="148" t="s">
        <v>107</v>
      </c>
      <c r="I612" s="655"/>
      <c r="J612" s="148" t="s">
        <v>107</v>
      </c>
      <c r="K612" s="654"/>
      <c r="L612" s="148" t="s">
        <v>107</v>
      </c>
      <c r="M612" s="708"/>
      <c r="N612" s="707" t="s">
        <v>107</v>
      </c>
    </row>
    <row r="613" spans="1:14" s="22" customFormat="1" ht="13.2">
      <c r="A613" s="643"/>
      <c r="B613" s="644"/>
      <c r="C613" s="315" t="s">
        <v>337</v>
      </c>
      <c r="D613" s="289" t="s">
        <v>1589</v>
      </c>
      <c r="E613" s="251"/>
      <c r="F613" s="251"/>
      <c r="G613" s="251"/>
      <c r="H613" s="251" t="s">
        <v>107</v>
      </c>
      <c r="I613" s="498"/>
      <c r="J613" s="251" t="s">
        <v>107</v>
      </c>
      <c r="K613" s="251"/>
      <c r="L613" s="251" t="s">
        <v>107</v>
      </c>
      <c r="M613" s="708"/>
      <c r="N613" s="709" t="s">
        <v>107</v>
      </c>
    </row>
    <row r="614" spans="1:14" s="22" customFormat="1" ht="13.2">
      <c r="A614" s="643"/>
      <c r="B614" s="644"/>
      <c r="C614" s="315" t="s">
        <v>338</v>
      </c>
      <c r="D614" s="289" t="s">
        <v>1590</v>
      </c>
      <c r="E614" s="251"/>
      <c r="F614" s="251"/>
      <c r="G614" s="251"/>
      <c r="H614" s="148" t="s">
        <v>107</v>
      </c>
      <c r="I614" s="498"/>
      <c r="J614" s="148" t="s">
        <v>107</v>
      </c>
      <c r="K614" s="251"/>
      <c r="L614" s="148" t="s">
        <v>107</v>
      </c>
      <c r="M614" s="708"/>
      <c r="N614" s="707" t="s">
        <v>107</v>
      </c>
    </row>
    <row r="615" spans="1:14" s="22" customFormat="1" ht="13.2">
      <c r="A615" s="645"/>
      <c r="B615" s="646"/>
      <c r="C615" s="647" t="s">
        <v>1517</v>
      </c>
      <c r="D615" s="519" t="s">
        <v>1591</v>
      </c>
      <c r="E615" s="270"/>
      <c r="F615" s="270"/>
      <c r="G615" s="270"/>
      <c r="H615" s="148" t="s">
        <v>107</v>
      </c>
      <c r="I615" s="652"/>
      <c r="J615" s="148" t="s">
        <v>107</v>
      </c>
      <c r="K615" s="270"/>
      <c r="L615" s="148" t="s">
        <v>107</v>
      </c>
      <c r="M615" s="708"/>
      <c r="N615" s="707" t="s">
        <v>107</v>
      </c>
    </row>
    <row r="616" spans="1:14" s="22" customFormat="1" ht="27.6" customHeight="1">
      <c r="A616" s="653"/>
      <c r="B616" s="1126" t="s">
        <v>1592</v>
      </c>
      <c r="C616" s="1127"/>
      <c r="D616" s="530" t="s">
        <v>1593</v>
      </c>
      <c r="E616" s="654"/>
      <c r="F616" s="654"/>
      <c r="G616" s="654"/>
      <c r="H616" s="251" t="s">
        <v>107</v>
      </c>
      <c r="I616" s="655"/>
      <c r="J616" s="251" t="s">
        <v>107</v>
      </c>
      <c r="K616" s="654"/>
      <c r="L616" s="251" t="s">
        <v>107</v>
      </c>
      <c r="M616" s="708"/>
      <c r="N616" s="709" t="s">
        <v>107</v>
      </c>
    </row>
    <row r="617" spans="1:14" s="22" customFormat="1" ht="13.2">
      <c r="A617" s="643"/>
      <c r="B617" s="644"/>
      <c r="C617" s="315" t="s">
        <v>337</v>
      </c>
      <c r="D617" s="289" t="s">
        <v>1594</v>
      </c>
      <c r="E617" s="251"/>
      <c r="F617" s="251"/>
      <c r="G617" s="251"/>
      <c r="H617" s="148" t="s">
        <v>107</v>
      </c>
      <c r="I617" s="498"/>
      <c r="J617" s="148" t="s">
        <v>107</v>
      </c>
      <c r="K617" s="251"/>
      <c r="L617" s="148" t="s">
        <v>107</v>
      </c>
      <c r="M617" s="708"/>
      <c r="N617" s="707" t="s">
        <v>107</v>
      </c>
    </row>
    <row r="618" spans="1:14" s="22" customFormat="1" ht="13.2">
      <c r="A618" s="643"/>
      <c r="B618" s="644"/>
      <c r="C618" s="315" t="s">
        <v>338</v>
      </c>
      <c r="D618" s="289" t="s">
        <v>1595</v>
      </c>
      <c r="E618" s="251"/>
      <c r="F618" s="251"/>
      <c r="G618" s="251"/>
      <c r="H618" s="148" t="s">
        <v>107</v>
      </c>
      <c r="I618" s="498"/>
      <c r="J618" s="148" t="s">
        <v>107</v>
      </c>
      <c r="K618" s="251"/>
      <c r="L618" s="148" t="s">
        <v>107</v>
      </c>
      <c r="M618" s="708"/>
      <c r="N618" s="707" t="s">
        <v>107</v>
      </c>
    </row>
    <row r="619" spans="1:14" s="22" customFormat="1" ht="13.2">
      <c r="A619" s="645"/>
      <c r="B619" s="646"/>
      <c r="C619" s="647" t="s">
        <v>1517</v>
      </c>
      <c r="D619" s="519" t="s">
        <v>1596</v>
      </c>
      <c r="E619" s="270"/>
      <c r="F619" s="270"/>
      <c r="G619" s="270"/>
      <c r="H619" s="148" t="s">
        <v>107</v>
      </c>
      <c r="I619" s="652"/>
      <c r="J619" s="148" t="s">
        <v>107</v>
      </c>
      <c r="K619" s="270"/>
      <c r="L619" s="148" t="s">
        <v>107</v>
      </c>
      <c r="M619" s="708"/>
      <c r="N619" s="707" t="s">
        <v>107</v>
      </c>
    </row>
    <row r="620" spans="1:14" s="22" customFormat="1" ht="29.4" customHeight="1">
      <c r="A620" s="653"/>
      <c r="B620" s="1126" t="s">
        <v>1597</v>
      </c>
      <c r="C620" s="1127"/>
      <c r="D620" s="530" t="s">
        <v>1598</v>
      </c>
      <c r="E620" s="654"/>
      <c r="F620" s="654"/>
      <c r="G620" s="654"/>
      <c r="H620" s="148" t="s">
        <v>107</v>
      </c>
      <c r="I620" s="655"/>
      <c r="J620" s="148" t="s">
        <v>107</v>
      </c>
      <c r="K620" s="654"/>
      <c r="L620" s="148" t="s">
        <v>107</v>
      </c>
      <c r="M620" s="708"/>
      <c r="N620" s="707" t="s">
        <v>107</v>
      </c>
    </row>
    <row r="621" spans="1:14" s="22" customFormat="1" ht="13.2">
      <c r="A621" s="643"/>
      <c r="B621" s="644"/>
      <c r="C621" s="315" t="s">
        <v>337</v>
      </c>
      <c r="D621" s="289" t="s">
        <v>1599</v>
      </c>
      <c r="E621" s="251"/>
      <c r="F621" s="251"/>
      <c r="G621" s="251"/>
      <c r="H621" s="148" t="s">
        <v>107</v>
      </c>
      <c r="I621" s="498"/>
      <c r="J621" s="148" t="s">
        <v>107</v>
      </c>
      <c r="K621" s="251"/>
      <c r="L621" s="148" t="s">
        <v>107</v>
      </c>
      <c r="M621" s="708"/>
      <c r="N621" s="707" t="s">
        <v>107</v>
      </c>
    </row>
    <row r="622" spans="1:14" s="22" customFormat="1" ht="13.2">
      <c r="A622" s="643"/>
      <c r="B622" s="644"/>
      <c r="C622" s="315" t="s">
        <v>338</v>
      </c>
      <c r="D622" s="289" t="s">
        <v>1600</v>
      </c>
      <c r="E622" s="251"/>
      <c r="F622" s="251"/>
      <c r="G622" s="251"/>
      <c r="H622" s="148" t="s">
        <v>107</v>
      </c>
      <c r="I622" s="498"/>
      <c r="J622" s="148" t="s">
        <v>107</v>
      </c>
      <c r="K622" s="251"/>
      <c r="L622" s="148" t="s">
        <v>107</v>
      </c>
      <c r="M622" s="708"/>
      <c r="N622" s="707" t="s">
        <v>107</v>
      </c>
    </row>
    <row r="623" spans="1:14" s="22" customFormat="1" ht="13.2">
      <c r="A623" s="645"/>
      <c r="B623" s="646"/>
      <c r="C623" s="647" t="s">
        <v>1517</v>
      </c>
      <c r="D623" s="519" t="s">
        <v>1601</v>
      </c>
      <c r="E623" s="270"/>
      <c r="F623" s="270"/>
      <c r="G623" s="270"/>
      <c r="H623" s="148" t="s">
        <v>107</v>
      </c>
      <c r="I623" s="652"/>
      <c r="J623" s="148" t="s">
        <v>107</v>
      </c>
      <c r="K623" s="270"/>
      <c r="L623" s="148" t="s">
        <v>107</v>
      </c>
      <c r="M623" s="708"/>
      <c r="N623" s="707" t="s">
        <v>107</v>
      </c>
    </row>
    <row r="624" spans="1:14" s="22" customFormat="1" ht="28.2" customHeight="1">
      <c r="A624" s="653"/>
      <c r="B624" s="1126" t="s">
        <v>1602</v>
      </c>
      <c r="C624" s="1127"/>
      <c r="D624" s="530" t="s">
        <v>1603</v>
      </c>
      <c r="E624" s="654"/>
      <c r="F624" s="654"/>
      <c r="G624" s="654"/>
      <c r="H624" s="148" t="s">
        <v>107</v>
      </c>
      <c r="I624" s="655"/>
      <c r="J624" s="148" t="s">
        <v>107</v>
      </c>
      <c r="K624" s="654"/>
      <c r="L624" s="148" t="s">
        <v>107</v>
      </c>
      <c r="M624" s="708"/>
      <c r="N624" s="707" t="s">
        <v>107</v>
      </c>
    </row>
    <row r="625" spans="1:14" s="22" customFormat="1" ht="13.2">
      <c r="A625" s="643"/>
      <c r="B625" s="644"/>
      <c r="C625" s="315" t="s">
        <v>337</v>
      </c>
      <c r="D625" s="289" t="s">
        <v>1604</v>
      </c>
      <c r="E625" s="251"/>
      <c r="F625" s="251"/>
      <c r="G625" s="251"/>
      <c r="H625" s="148" t="s">
        <v>107</v>
      </c>
      <c r="I625" s="498"/>
      <c r="J625" s="148" t="s">
        <v>107</v>
      </c>
      <c r="K625" s="251"/>
      <c r="L625" s="148" t="s">
        <v>107</v>
      </c>
      <c r="M625" s="708"/>
      <c r="N625" s="707" t="s">
        <v>107</v>
      </c>
    </row>
    <row r="626" spans="1:14" s="22" customFormat="1" ht="13.2">
      <c r="A626" s="643"/>
      <c r="B626" s="644"/>
      <c r="C626" s="315" t="s">
        <v>338</v>
      </c>
      <c r="D626" s="289" t="s">
        <v>1605</v>
      </c>
      <c r="E626" s="251"/>
      <c r="F626" s="251"/>
      <c r="G626" s="251"/>
      <c r="H626" s="251" t="s">
        <v>107</v>
      </c>
      <c r="I626" s="498"/>
      <c r="J626" s="251" t="s">
        <v>107</v>
      </c>
      <c r="K626" s="251"/>
      <c r="L626" s="251" t="s">
        <v>107</v>
      </c>
      <c r="M626" s="708"/>
      <c r="N626" s="709" t="s">
        <v>107</v>
      </c>
    </row>
    <row r="627" spans="1:14" s="22" customFormat="1" ht="13.2">
      <c r="A627" s="645"/>
      <c r="B627" s="646"/>
      <c r="C627" s="647" t="s">
        <v>1517</v>
      </c>
      <c r="D627" s="519" t="s">
        <v>1606</v>
      </c>
      <c r="E627" s="270"/>
      <c r="F627" s="270"/>
      <c r="G627" s="270"/>
      <c r="H627" s="148" t="s">
        <v>107</v>
      </c>
      <c r="I627" s="652"/>
      <c r="J627" s="148" t="s">
        <v>107</v>
      </c>
      <c r="K627" s="270"/>
      <c r="L627" s="148" t="s">
        <v>107</v>
      </c>
      <c r="M627" s="708"/>
      <c r="N627" s="707" t="s">
        <v>107</v>
      </c>
    </row>
    <row r="628" spans="1:14" s="22" customFormat="1" ht="28.2" customHeight="1">
      <c r="A628" s="653"/>
      <c r="B628" s="1126" t="s">
        <v>1607</v>
      </c>
      <c r="C628" s="1127"/>
      <c r="D628" s="530" t="s">
        <v>1608</v>
      </c>
      <c r="E628" s="654"/>
      <c r="F628" s="654"/>
      <c r="G628" s="654"/>
      <c r="H628" s="148" t="s">
        <v>107</v>
      </c>
      <c r="I628" s="655"/>
      <c r="J628" s="148" t="s">
        <v>107</v>
      </c>
      <c r="K628" s="654"/>
      <c r="L628" s="148" t="s">
        <v>107</v>
      </c>
      <c r="M628" s="708"/>
      <c r="N628" s="707" t="s">
        <v>107</v>
      </c>
    </row>
    <row r="629" spans="1:14" s="22" customFormat="1" ht="13.2">
      <c r="A629" s="643"/>
      <c r="B629" s="644"/>
      <c r="C629" s="315" t="s">
        <v>337</v>
      </c>
      <c r="D629" s="289" t="s">
        <v>1609</v>
      </c>
      <c r="E629" s="251"/>
      <c r="F629" s="251"/>
      <c r="G629" s="251"/>
      <c r="H629" s="251" t="s">
        <v>107</v>
      </c>
      <c r="I629" s="498"/>
      <c r="J629" s="251" t="s">
        <v>107</v>
      </c>
      <c r="K629" s="251"/>
      <c r="L629" s="251" t="s">
        <v>107</v>
      </c>
      <c r="M629" s="708"/>
      <c r="N629" s="709" t="s">
        <v>107</v>
      </c>
    </row>
    <row r="630" spans="1:14" s="22" customFormat="1" ht="13.2">
      <c r="A630" s="643"/>
      <c r="B630" s="644"/>
      <c r="C630" s="315" t="s">
        <v>338</v>
      </c>
      <c r="D630" s="289" t="s">
        <v>1610</v>
      </c>
      <c r="E630" s="251"/>
      <c r="F630" s="251"/>
      <c r="G630" s="251"/>
      <c r="H630" s="148" t="s">
        <v>107</v>
      </c>
      <c r="I630" s="498"/>
      <c r="J630" s="148" t="s">
        <v>107</v>
      </c>
      <c r="K630" s="251"/>
      <c r="L630" s="148" t="s">
        <v>107</v>
      </c>
      <c r="M630" s="708"/>
      <c r="N630" s="707" t="s">
        <v>107</v>
      </c>
    </row>
    <row r="631" spans="1:14" s="22" customFormat="1" ht="13.2">
      <c r="A631" s="645"/>
      <c r="B631" s="646"/>
      <c r="C631" s="647" t="s">
        <v>1517</v>
      </c>
      <c r="D631" s="519" t="s">
        <v>1611</v>
      </c>
      <c r="E631" s="270"/>
      <c r="F631" s="270"/>
      <c r="G631" s="270"/>
      <c r="H631" s="270" t="s">
        <v>107</v>
      </c>
      <c r="I631" s="652"/>
      <c r="J631" s="270" t="s">
        <v>107</v>
      </c>
      <c r="K631" s="270"/>
      <c r="L631" s="270" t="s">
        <v>107</v>
      </c>
      <c r="M631" s="719"/>
      <c r="N631" s="720" t="s">
        <v>107</v>
      </c>
    </row>
    <row r="632" spans="1:14" s="281" customFormat="1" ht="30" customHeight="1">
      <c r="A632" s="971"/>
      <c r="B632" s="1189" t="s">
        <v>2576</v>
      </c>
      <c r="C632" s="1190"/>
      <c r="D632" s="903" t="s">
        <v>2577</v>
      </c>
      <c r="E632" s="251"/>
      <c r="F632" s="251"/>
      <c r="G632" s="251"/>
      <c r="H632" s="251" t="s">
        <v>109</v>
      </c>
      <c r="I632" s="251"/>
      <c r="J632" s="251" t="s">
        <v>109</v>
      </c>
      <c r="K632" s="251"/>
      <c r="L632" s="251" t="s">
        <v>109</v>
      </c>
      <c r="M632" s="315"/>
      <c r="N632" s="974" t="s">
        <v>109</v>
      </c>
    </row>
    <row r="633" spans="1:14" s="281" customFormat="1" ht="13.2">
      <c r="A633" s="967"/>
      <c r="B633" s="968"/>
      <c r="C633" s="969" t="s">
        <v>337</v>
      </c>
      <c r="D633" s="970" t="s">
        <v>2578</v>
      </c>
      <c r="E633" s="649"/>
      <c r="F633" s="649"/>
      <c r="G633" s="649"/>
      <c r="H633" s="649" t="s">
        <v>109</v>
      </c>
      <c r="I633" s="650"/>
      <c r="J633" s="649" t="s">
        <v>109</v>
      </c>
      <c r="K633" s="649"/>
      <c r="L633" s="650" t="s">
        <v>109</v>
      </c>
      <c r="M633" s="972"/>
      <c r="N633" s="973" t="s">
        <v>109</v>
      </c>
    </row>
    <row r="634" spans="1:14" s="281" customFormat="1" ht="13.2">
      <c r="A634" s="645"/>
      <c r="B634" s="646"/>
      <c r="C634" s="647" t="s">
        <v>338</v>
      </c>
      <c r="D634" s="975" t="s">
        <v>2579</v>
      </c>
      <c r="E634" s="251"/>
      <c r="F634" s="251"/>
      <c r="G634" s="251"/>
      <c r="H634" s="251" t="s">
        <v>107</v>
      </c>
      <c r="I634" s="498"/>
      <c r="J634" s="251" t="s">
        <v>107</v>
      </c>
      <c r="K634" s="251"/>
      <c r="L634" s="498" t="s">
        <v>107</v>
      </c>
      <c r="M634" s="125"/>
      <c r="N634" s="698" t="s">
        <v>107</v>
      </c>
    </row>
    <row r="635" spans="1:14" s="281" customFormat="1" ht="27" customHeight="1">
      <c r="A635" s="1002"/>
      <c r="B635" s="1205" t="s">
        <v>2586</v>
      </c>
      <c r="C635" s="1206"/>
      <c r="D635" s="1003" t="s">
        <v>2587</v>
      </c>
      <c r="E635" s="1004"/>
      <c r="F635" s="1004"/>
      <c r="G635" s="1004"/>
      <c r="H635" s="1018" t="s">
        <v>107</v>
      </c>
      <c r="I635" s="1004"/>
      <c r="J635" s="1019" t="s">
        <v>107</v>
      </c>
      <c r="K635" s="1004"/>
      <c r="L635" s="1019" t="s">
        <v>107</v>
      </c>
      <c r="M635" s="125"/>
      <c r="N635" s="1020" t="s">
        <v>107</v>
      </c>
    </row>
    <row r="636" spans="1:14" s="281" customFormat="1" ht="13.2">
      <c r="A636" s="1005"/>
      <c r="B636" s="1006"/>
      <c r="C636" s="1007" t="s">
        <v>337</v>
      </c>
      <c r="D636" s="1008" t="s">
        <v>2588</v>
      </c>
      <c r="E636" s="1009"/>
      <c r="F636" s="1009"/>
      <c r="G636" s="1009"/>
      <c r="H636" s="1021" t="s">
        <v>109</v>
      </c>
      <c r="I636" s="1009"/>
      <c r="J636" s="654" t="s">
        <v>109</v>
      </c>
      <c r="K636" s="1009"/>
      <c r="L636" s="654" t="s">
        <v>109</v>
      </c>
      <c r="M636" s="125"/>
      <c r="N636" s="1022" t="s">
        <v>109</v>
      </c>
    </row>
    <row r="637" spans="1:14" s="281" customFormat="1" ht="13.2">
      <c r="A637" s="1005"/>
      <c r="B637" s="1006"/>
      <c r="C637" s="1007" t="s">
        <v>338</v>
      </c>
      <c r="D637" s="1008" t="s">
        <v>2589</v>
      </c>
      <c r="E637" s="1009"/>
      <c r="F637" s="1009"/>
      <c r="G637" s="1009"/>
      <c r="H637" s="1023" t="s">
        <v>109</v>
      </c>
      <c r="I637" s="1009"/>
      <c r="J637" s="251" t="s">
        <v>109</v>
      </c>
      <c r="K637" s="1009"/>
      <c r="L637" s="251" t="s">
        <v>109</v>
      </c>
      <c r="M637" s="125"/>
      <c r="N637" s="974" t="s">
        <v>109</v>
      </c>
    </row>
    <row r="638" spans="1:14" s="281" customFormat="1" thickBot="1">
      <c r="A638" s="1010"/>
      <c r="B638" s="1011"/>
      <c r="C638" s="1012" t="s">
        <v>1517</v>
      </c>
      <c r="D638" s="1013" t="s">
        <v>2590</v>
      </c>
      <c r="E638" s="1014"/>
      <c r="F638" s="1014"/>
      <c r="G638" s="1014"/>
      <c r="H638" s="1024" t="s">
        <v>107</v>
      </c>
      <c r="I638" s="1014"/>
      <c r="J638" s="1025" t="s">
        <v>107</v>
      </c>
      <c r="K638" s="1014"/>
      <c r="L638" s="1025" t="s">
        <v>107</v>
      </c>
      <c r="M638" s="828"/>
      <c r="N638" s="1026" t="s">
        <v>107</v>
      </c>
    </row>
    <row r="639" spans="1:14" ht="49.95" customHeight="1">
      <c r="A639" s="1194" t="s">
        <v>1792</v>
      </c>
      <c r="B639" s="1195"/>
      <c r="C639" s="1195"/>
      <c r="D639" s="976" t="s">
        <v>1613</v>
      </c>
      <c r="E639" s="726"/>
      <c r="F639" s="726"/>
      <c r="G639" s="726"/>
      <c r="H639" s="726"/>
      <c r="I639" s="726"/>
      <c r="J639" s="726"/>
      <c r="K639" s="726"/>
      <c r="L639" s="726"/>
      <c r="M639" s="726"/>
      <c r="N639" s="727"/>
    </row>
    <row r="640" spans="1:14" s="659" customFormat="1" ht="18.600000000000001" customHeight="1">
      <c r="A640" s="1196" t="s">
        <v>1793</v>
      </c>
      <c r="B640" s="1197"/>
      <c r="C640" s="1197"/>
      <c r="D640" s="689" t="s">
        <v>1615</v>
      </c>
      <c r="E640" s="425"/>
      <c r="F640" s="425"/>
      <c r="G640" s="425"/>
      <c r="H640" s="425"/>
      <c r="I640" s="425"/>
      <c r="J640" s="425"/>
      <c r="K640" s="425"/>
      <c r="L640" s="425"/>
      <c r="M640" s="425"/>
      <c r="N640" s="712"/>
    </row>
    <row r="641" spans="1:14" ht="18.600000000000001" customHeight="1">
      <c r="A641" s="208" t="s">
        <v>1616</v>
      </c>
      <c r="B641" s="204"/>
      <c r="C641" s="148"/>
      <c r="D641" s="660" t="s">
        <v>1617</v>
      </c>
      <c r="E641" s="425"/>
      <c r="F641" s="425"/>
      <c r="G641" s="425"/>
      <c r="H641" s="425"/>
      <c r="I641" s="425"/>
      <c r="J641" s="425"/>
      <c r="K641" s="425"/>
      <c r="L641" s="425"/>
      <c r="M641" s="425"/>
      <c r="N641" s="713"/>
    </row>
    <row r="642" spans="1:14" ht="18.600000000000001" customHeight="1">
      <c r="A642" s="661" t="s">
        <v>886</v>
      </c>
      <c r="B642" s="662"/>
      <c r="C642" s="662"/>
      <c r="D642" s="663"/>
      <c r="E642" s="425"/>
      <c r="F642" s="425"/>
      <c r="G642" s="425"/>
      <c r="H642" s="425"/>
      <c r="I642" s="425"/>
      <c r="J642" s="425"/>
      <c r="K642" s="425"/>
      <c r="L642" s="425"/>
      <c r="M642" s="425"/>
      <c r="N642" s="713"/>
    </row>
    <row r="643" spans="1:14" ht="18.600000000000001" customHeight="1">
      <c r="A643" s="612"/>
      <c r="B643" s="616" t="s">
        <v>1012</v>
      </c>
      <c r="C643" s="148"/>
      <c r="D643" s="313" t="s">
        <v>1618</v>
      </c>
      <c r="E643" s="425"/>
      <c r="F643" s="425"/>
      <c r="G643" s="425"/>
      <c r="H643" s="425"/>
      <c r="I643" s="425"/>
      <c r="J643" s="425"/>
      <c r="K643" s="425"/>
      <c r="L643" s="425"/>
      <c r="M643" s="425"/>
      <c r="N643" s="713"/>
    </row>
    <row r="644" spans="1:14" ht="18.600000000000001" customHeight="1">
      <c r="A644" s="612"/>
      <c r="B644" s="616" t="s">
        <v>1619</v>
      </c>
      <c r="C644" s="148"/>
      <c r="D644" s="313" t="s">
        <v>1620</v>
      </c>
      <c r="E644" s="425"/>
      <c r="F644" s="425"/>
      <c r="G644" s="425"/>
      <c r="H644" s="425"/>
      <c r="I644" s="425"/>
      <c r="J644" s="425"/>
      <c r="K644" s="425"/>
      <c r="L644" s="425"/>
      <c r="M644" s="425"/>
      <c r="N644" s="713"/>
    </row>
    <row r="645" spans="1:14" ht="23.25" customHeight="1">
      <c r="A645" s="1101" t="s">
        <v>1623</v>
      </c>
      <c r="B645" s="1102"/>
      <c r="C645" s="1102"/>
      <c r="D645" s="626" t="s">
        <v>1624</v>
      </c>
      <c r="E645" s="425"/>
      <c r="F645" s="425"/>
      <c r="G645" s="425"/>
      <c r="H645" s="425"/>
      <c r="I645" s="425"/>
      <c r="J645" s="425"/>
      <c r="K645" s="425"/>
      <c r="L645" s="425"/>
      <c r="M645" s="425"/>
      <c r="N645" s="713"/>
    </row>
    <row r="646" spans="1:14" ht="21.75" customHeight="1">
      <c r="A646" s="1202" t="s">
        <v>1625</v>
      </c>
      <c r="B646" s="1203"/>
      <c r="C646" s="1203"/>
      <c r="D646" s="660" t="s">
        <v>1626</v>
      </c>
      <c r="E646" s="425"/>
      <c r="F646" s="425"/>
      <c r="G646" s="425"/>
      <c r="H646" s="425"/>
      <c r="I646" s="425"/>
      <c r="J646" s="425"/>
      <c r="K646" s="425"/>
      <c r="L646" s="425"/>
      <c r="M646" s="425"/>
      <c r="N646" s="713"/>
    </row>
    <row r="647" spans="1:14" ht="18.600000000000001" customHeight="1">
      <c r="A647" s="661" t="s">
        <v>886</v>
      </c>
      <c r="B647" s="662"/>
      <c r="C647" s="662"/>
      <c r="D647" s="663"/>
      <c r="E647" s="425"/>
      <c r="F647" s="425"/>
      <c r="G647" s="425"/>
      <c r="H647" s="425"/>
      <c r="I647" s="425"/>
      <c r="J647" s="425"/>
      <c r="K647" s="425"/>
      <c r="L647" s="425"/>
      <c r="M647" s="425"/>
      <c r="N647" s="713"/>
    </row>
    <row r="648" spans="1:14" ht="18.600000000000001" customHeight="1">
      <c r="A648" s="665"/>
      <c r="B648" s="666" t="s">
        <v>1627</v>
      </c>
      <c r="C648" s="148"/>
      <c r="D648" s="663" t="s">
        <v>1628</v>
      </c>
      <c r="E648" s="425"/>
      <c r="F648" s="425"/>
      <c r="G648" s="425"/>
      <c r="H648" s="425"/>
      <c r="I648" s="425"/>
      <c r="J648" s="425"/>
      <c r="K648" s="425"/>
      <c r="L648" s="425"/>
      <c r="M648" s="425"/>
      <c r="N648" s="713"/>
    </row>
    <row r="649" spans="1:14" ht="18.600000000000001" customHeight="1">
      <c r="A649" s="665"/>
      <c r="B649" s="666"/>
      <c r="C649" s="448" t="s">
        <v>1022</v>
      </c>
      <c r="D649" s="663" t="s">
        <v>1629</v>
      </c>
      <c r="E649" s="425"/>
      <c r="F649" s="425"/>
      <c r="G649" s="425"/>
      <c r="H649" s="425"/>
      <c r="I649" s="425"/>
      <c r="J649" s="425"/>
      <c r="K649" s="425"/>
      <c r="L649" s="425"/>
      <c r="M649" s="425"/>
      <c r="N649" s="713"/>
    </row>
    <row r="650" spans="1:14" ht="18.600000000000001" customHeight="1">
      <c r="A650" s="665"/>
      <c r="B650" s="1204" t="s">
        <v>1630</v>
      </c>
      <c r="C650" s="1204"/>
      <c r="D650" s="663" t="s">
        <v>1631</v>
      </c>
      <c r="E650" s="425"/>
      <c r="F650" s="425"/>
      <c r="G650" s="425"/>
      <c r="H650" s="425"/>
      <c r="I650" s="425"/>
      <c r="J650" s="425"/>
      <c r="K650" s="425"/>
      <c r="L650" s="425"/>
      <c r="M650" s="425"/>
      <c r="N650" s="713"/>
    </row>
    <row r="651" spans="1:14" ht="18.600000000000001" customHeight="1">
      <c r="A651" s="665"/>
      <c r="B651" s="666" t="s">
        <v>1026</v>
      </c>
      <c r="C651" s="148"/>
      <c r="D651" s="663" t="s">
        <v>1632</v>
      </c>
      <c r="E651" s="425"/>
      <c r="F651" s="425"/>
      <c r="G651" s="425"/>
      <c r="H651" s="425"/>
      <c r="I651" s="425"/>
      <c r="J651" s="425"/>
      <c r="K651" s="425"/>
      <c r="L651" s="425"/>
      <c r="M651" s="425"/>
      <c r="N651" s="713"/>
    </row>
    <row r="652" spans="1:14" s="659" customFormat="1" ht="25.5" customHeight="1">
      <c r="A652" s="1192" t="s">
        <v>1633</v>
      </c>
      <c r="B652" s="1193"/>
      <c r="C652" s="1193"/>
      <c r="D652" s="660" t="s">
        <v>1634</v>
      </c>
      <c r="E652" s="425"/>
      <c r="F652" s="425"/>
      <c r="G652" s="425"/>
      <c r="H652" s="425"/>
      <c r="I652" s="425"/>
      <c r="J652" s="425"/>
      <c r="K652" s="425"/>
      <c r="L652" s="425"/>
      <c r="M652" s="425"/>
      <c r="N652" s="712"/>
    </row>
    <row r="653" spans="1:14" ht="27.6" customHeight="1">
      <c r="A653" s="1070" t="s">
        <v>1635</v>
      </c>
      <c r="B653" s="1071"/>
      <c r="C653" s="1071"/>
      <c r="D653" s="667" t="s">
        <v>1636</v>
      </c>
      <c r="E653" s="425"/>
      <c r="F653" s="425"/>
      <c r="G653" s="425"/>
      <c r="H653" s="425"/>
      <c r="I653" s="425"/>
      <c r="J653" s="425"/>
      <c r="K653" s="425"/>
      <c r="L653" s="425"/>
      <c r="M653" s="425"/>
      <c r="N653" s="713"/>
    </row>
    <row r="654" spans="1:14" ht="18.600000000000001" customHeight="1">
      <c r="A654" s="661" t="s">
        <v>886</v>
      </c>
      <c r="B654" s="662"/>
      <c r="C654" s="662"/>
      <c r="D654" s="668"/>
      <c r="E654" s="425"/>
      <c r="F654" s="425"/>
      <c r="G654" s="425"/>
      <c r="H654" s="425"/>
      <c r="I654" s="425"/>
      <c r="J654" s="425"/>
      <c r="K654" s="425"/>
      <c r="L654" s="425"/>
      <c r="M654" s="425"/>
      <c r="N654" s="713"/>
    </row>
    <row r="655" spans="1:14" ht="18.600000000000001" customHeight="1">
      <c r="A655" s="665"/>
      <c r="B655" s="448" t="s">
        <v>1637</v>
      </c>
      <c r="C655" s="629"/>
      <c r="D655" s="313" t="s">
        <v>1638</v>
      </c>
      <c r="E655" s="425"/>
      <c r="F655" s="425"/>
      <c r="G655" s="425"/>
      <c r="H655" s="425"/>
      <c r="I655" s="425"/>
      <c r="J655" s="425"/>
      <c r="K655" s="425"/>
      <c r="L655" s="425"/>
      <c r="M655" s="425"/>
      <c r="N655" s="713"/>
    </row>
    <row r="656" spans="1:14" ht="18.600000000000001" customHeight="1">
      <c r="A656" s="665"/>
      <c r="B656" s="448"/>
      <c r="C656" s="448" t="s">
        <v>893</v>
      </c>
      <c r="D656" s="313" t="s">
        <v>1639</v>
      </c>
      <c r="E656" s="425"/>
      <c r="F656" s="425"/>
      <c r="G656" s="425"/>
      <c r="H656" s="425"/>
      <c r="I656" s="425"/>
      <c r="J656" s="425"/>
      <c r="K656" s="425"/>
      <c r="L656" s="425"/>
      <c r="M656" s="425"/>
      <c r="N656" s="713"/>
    </row>
    <row r="657" spans="1:14" ht="18.600000000000001" customHeight="1">
      <c r="A657" s="665"/>
      <c r="B657" s="448"/>
      <c r="C657" s="448" t="s">
        <v>894</v>
      </c>
      <c r="D657" s="313" t="s">
        <v>1640</v>
      </c>
      <c r="E657" s="425"/>
      <c r="F657" s="425"/>
      <c r="G657" s="425"/>
      <c r="H657" s="425"/>
      <c r="I657" s="425"/>
      <c r="J657" s="425"/>
      <c r="K657" s="425"/>
      <c r="L657" s="425"/>
      <c r="M657" s="425"/>
      <c r="N657" s="713"/>
    </row>
    <row r="658" spans="1:14" ht="18.600000000000001" customHeight="1">
      <c r="A658" s="665"/>
      <c r="B658" s="448" t="s">
        <v>1641</v>
      </c>
      <c r="C658" s="174"/>
      <c r="D658" s="313" t="s">
        <v>1642</v>
      </c>
      <c r="E658" s="425"/>
      <c r="F658" s="425"/>
      <c r="G658" s="425"/>
      <c r="H658" s="425"/>
      <c r="I658" s="425"/>
      <c r="J658" s="425"/>
      <c r="K658" s="425"/>
      <c r="L658" s="425"/>
      <c r="M658" s="425"/>
      <c r="N658" s="713"/>
    </row>
    <row r="659" spans="1:14" ht="18.600000000000001" customHeight="1">
      <c r="A659" s="665"/>
      <c r="B659" s="448"/>
      <c r="C659" s="448" t="s">
        <v>895</v>
      </c>
      <c r="D659" s="313" t="s">
        <v>1643</v>
      </c>
      <c r="E659" s="425"/>
      <c r="F659" s="425"/>
      <c r="G659" s="425"/>
      <c r="H659" s="425"/>
      <c r="I659" s="425"/>
      <c r="J659" s="425"/>
      <c r="K659" s="425"/>
      <c r="L659" s="425"/>
      <c r="M659" s="425"/>
      <c r="N659" s="713"/>
    </row>
    <row r="660" spans="1:14" ht="18.600000000000001" customHeight="1">
      <c r="A660" s="665"/>
      <c r="B660" s="448"/>
      <c r="C660" s="448" t="s">
        <v>896</v>
      </c>
      <c r="D660" s="313" t="s">
        <v>1644</v>
      </c>
      <c r="E660" s="425"/>
      <c r="F660" s="425"/>
      <c r="G660" s="425"/>
      <c r="H660" s="425"/>
      <c r="I660" s="425"/>
      <c r="J660" s="425"/>
      <c r="K660" s="425"/>
      <c r="L660" s="425"/>
      <c r="M660" s="425"/>
      <c r="N660" s="713"/>
    </row>
    <row r="661" spans="1:14" ht="18.600000000000001" customHeight="1">
      <c r="A661" s="665"/>
      <c r="B661" s="448"/>
      <c r="C661" s="616" t="s">
        <v>897</v>
      </c>
      <c r="D661" s="313" t="s">
        <v>1645</v>
      </c>
      <c r="E661" s="425"/>
      <c r="F661" s="425"/>
      <c r="G661" s="425"/>
      <c r="H661" s="425"/>
      <c r="I661" s="425"/>
      <c r="J661" s="425"/>
      <c r="K661" s="425"/>
      <c r="L661" s="425"/>
      <c r="M661" s="425"/>
      <c r="N661" s="713"/>
    </row>
    <row r="662" spans="1:14" ht="18.600000000000001" customHeight="1">
      <c r="A662" s="665"/>
      <c r="B662" s="448" t="s">
        <v>898</v>
      </c>
      <c r="C662" s="448"/>
      <c r="D662" s="313" t="s">
        <v>1646</v>
      </c>
      <c r="E662" s="425"/>
      <c r="F662" s="425"/>
      <c r="G662" s="425"/>
      <c r="H662" s="425"/>
      <c r="I662" s="425"/>
      <c r="J662" s="425"/>
      <c r="K662" s="425"/>
      <c r="L662" s="425"/>
      <c r="M662" s="425"/>
      <c r="N662" s="713"/>
    </row>
    <row r="663" spans="1:14" ht="18.600000000000001" customHeight="1">
      <c r="A663" s="665"/>
      <c r="B663" s="448" t="s">
        <v>1647</v>
      </c>
      <c r="C663" s="629"/>
      <c r="D663" s="313" t="s">
        <v>1648</v>
      </c>
      <c r="E663" s="425"/>
      <c r="F663" s="425"/>
      <c r="G663" s="425"/>
      <c r="H663" s="425"/>
      <c r="I663" s="425"/>
      <c r="J663" s="425"/>
      <c r="K663" s="425"/>
      <c r="L663" s="425"/>
      <c r="M663" s="425"/>
      <c r="N663" s="713"/>
    </row>
    <row r="664" spans="1:14" ht="18.600000000000001" customHeight="1">
      <c r="A664" s="665"/>
      <c r="B664" s="448"/>
      <c r="C664" s="448" t="s">
        <v>899</v>
      </c>
      <c r="D664" s="313" t="s">
        <v>1649</v>
      </c>
      <c r="E664" s="425"/>
      <c r="F664" s="425"/>
      <c r="G664" s="425"/>
      <c r="H664" s="425"/>
      <c r="I664" s="425"/>
      <c r="J664" s="425"/>
      <c r="K664" s="425"/>
      <c r="L664" s="425"/>
      <c r="M664" s="425"/>
      <c r="N664" s="713"/>
    </row>
    <row r="665" spans="1:14" ht="18.600000000000001" customHeight="1">
      <c r="A665" s="665"/>
      <c r="B665" s="448" t="s">
        <v>1650</v>
      </c>
      <c r="C665" s="448"/>
      <c r="D665" s="313" t="s">
        <v>1651</v>
      </c>
      <c r="E665" s="425"/>
      <c r="F665" s="425"/>
      <c r="G665" s="425"/>
      <c r="H665" s="425"/>
      <c r="I665" s="425"/>
      <c r="J665" s="425"/>
      <c r="K665" s="425"/>
      <c r="L665" s="425"/>
      <c r="M665" s="425"/>
      <c r="N665" s="713"/>
    </row>
    <row r="666" spans="1:14" ht="18.600000000000001" customHeight="1">
      <c r="A666" s="665"/>
      <c r="B666" s="448"/>
      <c r="C666" s="448" t="s">
        <v>900</v>
      </c>
      <c r="D666" s="313" t="s">
        <v>1652</v>
      </c>
      <c r="E666" s="425"/>
      <c r="F666" s="425"/>
      <c r="G666" s="425"/>
      <c r="H666" s="425"/>
      <c r="I666" s="425"/>
      <c r="J666" s="425"/>
      <c r="K666" s="425"/>
      <c r="L666" s="425"/>
      <c r="M666" s="425"/>
      <c r="N666" s="713"/>
    </row>
    <row r="667" spans="1:14" ht="18.600000000000001" customHeight="1">
      <c r="A667" s="665"/>
      <c r="B667" s="448"/>
      <c r="C667" s="448" t="s">
        <v>901</v>
      </c>
      <c r="D667" s="313" t="s">
        <v>1653</v>
      </c>
      <c r="E667" s="425"/>
      <c r="F667" s="425"/>
      <c r="G667" s="425"/>
      <c r="H667" s="425"/>
      <c r="I667" s="425"/>
      <c r="J667" s="425"/>
      <c r="K667" s="425"/>
      <c r="L667" s="425"/>
      <c r="M667" s="425"/>
      <c r="N667" s="713"/>
    </row>
    <row r="668" spans="1:14" ht="18.600000000000001" customHeight="1">
      <c r="A668" s="665"/>
      <c r="B668" s="616" t="s">
        <v>1050</v>
      </c>
      <c r="C668" s="616"/>
      <c r="D668" s="313" t="s">
        <v>1654</v>
      </c>
      <c r="E668" s="425"/>
      <c r="F668" s="425"/>
      <c r="G668" s="425"/>
      <c r="H668" s="425"/>
      <c r="I668" s="425"/>
      <c r="J668" s="425"/>
      <c r="K668" s="425"/>
      <c r="L668" s="425"/>
      <c r="M668" s="425"/>
      <c r="N668" s="713"/>
    </row>
    <row r="669" spans="1:14" ht="18.600000000000001" customHeight="1">
      <c r="A669" s="612" t="s">
        <v>1655</v>
      </c>
      <c r="B669" s="616"/>
      <c r="C669" s="195"/>
      <c r="D669" s="667" t="s">
        <v>1656</v>
      </c>
      <c r="E669" s="425"/>
      <c r="F669" s="425"/>
      <c r="G669" s="425"/>
      <c r="H669" s="425"/>
      <c r="I669" s="425"/>
      <c r="J669" s="425"/>
      <c r="K669" s="425"/>
      <c r="L669" s="425"/>
      <c r="M669" s="425"/>
      <c r="N669" s="713"/>
    </row>
    <row r="670" spans="1:14" ht="18.600000000000001" customHeight="1">
      <c r="A670" s="661" t="s">
        <v>886</v>
      </c>
      <c r="B670" s="662"/>
      <c r="C670" s="662"/>
      <c r="D670" s="668"/>
      <c r="E670" s="425"/>
      <c r="F670" s="425"/>
      <c r="G670" s="425"/>
      <c r="H670" s="425"/>
      <c r="I670" s="425"/>
      <c r="J670" s="425"/>
      <c r="K670" s="425"/>
      <c r="L670" s="425"/>
      <c r="M670" s="425"/>
      <c r="N670" s="713"/>
    </row>
    <row r="671" spans="1:14" ht="22.5" customHeight="1">
      <c r="A671" s="661"/>
      <c r="B671" s="1087" t="s">
        <v>1657</v>
      </c>
      <c r="C671" s="1087"/>
      <c r="D671" s="668" t="s">
        <v>1658</v>
      </c>
      <c r="E671" s="425"/>
      <c r="F671" s="425"/>
      <c r="G671" s="425"/>
      <c r="H671" s="425"/>
      <c r="I671" s="425"/>
      <c r="J671" s="425"/>
      <c r="K671" s="425"/>
      <c r="L671" s="425"/>
      <c r="M671" s="425"/>
      <c r="N671" s="713"/>
    </row>
    <row r="672" spans="1:14" ht="18.600000000000001" customHeight="1">
      <c r="A672" s="661"/>
      <c r="B672" s="662"/>
      <c r="C672" s="616" t="s">
        <v>902</v>
      </c>
      <c r="D672" s="668" t="s">
        <v>1659</v>
      </c>
      <c r="E672" s="425"/>
      <c r="F672" s="425"/>
      <c r="G672" s="425"/>
      <c r="H672" s="425"/>
      <c r="I672" s="425"/>
      <c r="J672" s="425"/>
      <c r="K672" s="425"/>
      <c r="L672" s="425"/>
      <c r="M672" s="425"/>
      <c r="N672" s="713"/>
    </row>
    <row r="673" spans="1:14" ht="18.600000000000001" customHeight="1">
      <c r="A673" s="661"/>
      <c r="B673" s="662"/>
      <c r="C673" s="616" t="s">
        <v>1660</v>
      </c>
      <c r="D673" s="668" t="s">
        <v>1661</v>
      </c>
      <c r="E673" s="425"/>
      <c r="F673" s="425"/>
      <c r="G673" s="425"/>
      <c r="H673" s="425"/>
      <c r="I673" s="425"/>
      <c r="J673" s="425"/>
      <c r="K673" s="425"/>
      <c r="L673" s="425"/>
      <c r="M673" s="425"/>
      <c r="N673" s="713"/>
    </row>
    <row r="674" spans="1:14" ht="18.600000000000001" customHeight="1">
      <c r="A674" s="661"/>
      <c r="B674" s="663" t="s">
        <v>1059</v>
      </c>
      <c r="C674" s="616"/>
      <c r="D674" s="668" t="s">
        <v>1662</v>
      </c>
      <c r="E674" s="425"/>
      <c r="F674" s="425"/>
      <c r="G674" s="425"/>
      <c r="H674" s="425"/>
      <c r="I674" s="425"/>
      <c r="J674" s="425"/>
      <c r="K674" s="425"/>
      <c r="L674" s="425"/>
      <c r="M674" s="425"/>
      <c r="N674" s="713"/>
    </row>
    <row r="675" spans="1:14" ht="18.600000000000001" customHeight="1">
      <c r="A675" s="665"/>
      <c r="B675" s="448" t="s">
        <v>1663</v>
      </c>
      <c r="C675" s="448"/>
      <c r="D675" s="668" t="s">
        <v>1664</v>
      </c>
      <c r="E675" s="425"/>
      <c r="F675" s="425"/>
      <c r="G675" s="425"/>
      <c r="H675" s="425"/>
      <c r="I675" s="425"/>
      <c r="J675" s="425"/>
      <c r="K675" s="425"/>
      <c r="L675" s="425"/>
      <c r="M675" s="425"/>
      <c r="N675" s="713"/>
    </row>
    <row r="676" spans="1:14" ht="18.600000000000001" customHeight="1">
      <c r="A676" s="665"/>
      <c r="B676" s="448"/>
      <c r="C676" s="616" t="s">
        <v>339</v>
      </c>
      <c r="D676" s="668" t="s">
        <v>1665</v>
      </c>
      <c r="E676" s="425"/>
      <c r="F676" s="425"/>
      <c r="G676" s="425"/>
      <c r="H676" s="425"/>
      <c r="I676" s="425"/>
      <c r="J676" s="425"/>
      <c r="K676" s="425"/>
      <c r="L676" s="425"/>
      <c r="M676" s="425"/>
      <c r="N676" s="713"/>
    </row>
    <row r="677" spans="1:14" ht="18.600000000000001" customHeight="1">
      <c r="A677" s="612" t="s">
        <v>1666</v>
      </c>
      <c r="B677" s="448"/>
      <c r="C677" s="174"/>
      <c r="D677" s="667" t="s">
        <v>1667</v>
      </c>
      <c r="E677" s="425"/>
      <c r="F677" s="425"/>
      <c r="G677" s="425"/>
      <c r="H677" s="425"/>
      <c r="I677" s="425"/>
      <c r="J677" s="425"/>
      <c r="K677" s="425"/>
      <c r="L677" s="425"/>
      <c r="M677" s="425"/>
      <c r="N677" s="713"/>
    </row>
    <row r="678" spans="1:14" ht="18.600000000000001" customHeight="1">
      <c r="A678" s="661" t="s">
        <v>886</v>
      </c>
      <c r="B678" s="662"/>
      <c r="C678" s="662"/>
      <c r="D678" s="668"/>
      <c r="E678" s="425"/>
      <c r="F678" s="425"/>
      <c r="G678" s="425"/>
      <c r="H678" s="425"/>
      <c r="I678" s="425"/>
      <c r="J678" s="425"/>
      <c r="K678" s="425"/>
      <c r="L678" s="425"/>
      <c r="M678" s="425"/>
      <c r="N678" s="713"/>
    </row>
    <row r="679" spans="1:14" ht="38.4" customHeight="1">
      <c r="A679" s="669"/>
      <c r="B679" s="1087" t="s">
        <v>1668</v>
      </c>
      <c r="C679" s="1087"/>
      <c r="D679" s="668" t="s">
        <v>1669</v>
      </c>
      <c r="E679" s="425"/>
      <c r="F679" s="425"/>
      <c r="G679" s="425"/>
      <c r="H679" s="425"/>
      <c r="I679" s="425"/>
      <c r="J679" s="425"/>
      <c r="K679" s="425"/>
      <c r="L679" s="425"/>
      <c r="M679" s="425"/>
      <c r="N679" s="713"/>
    </row>
    <row r="680" spans="1:14" ht="18.600000000000001" customHeight="1">
      <c r="A680" s="669"/>
      <c r="B680" s="448"/>
      <c r="C680" s="195" t="s">
        <v>341</v>
      </c>
      <c r="D680" s="668" t="s">
        <v>1670</v>
      </c>
      <c r="E680" s="425"/>
      <c r="F680" s="425"/>
      <c r="G680" s="425"/>
      <c r="H680" s="425"/>
      <c r="I680" s="425"/>
      <c r="J680" s="425"/>
      <c r="K680" s="425"/>
      <c r="L680" s="425"/>
      <c r="M680" s="425"/>
      <c r="N680" s="713"/>
    </row>
    <row r="681" spans="1:14" ht="18.600000000000001" customHeight="1">
      <c r="A681" s="669"/>
      <c r="B681" s="448"/>
      <c r="C681" s="616" t="s">
        <v>342</v>
      </c>
      <c r="D681" s="668" t="s">
        <v>1671</v>
      </c>
      <c r="E681" s="425"/>
      <c r="F681" s="425"/>
      <c r="G681" s="425"/>
      <c r="H681" s="425"/>
      <c r="I681" s="425"/>
      <c r="J681" s="425"/>
      <c r="K681" s="425"/>
      <c r="L681" s="425"/>
      <c r="M681" s="425"/>
      <c r="N681" s="713"/>
    </row>
    <row r="682" spans="1:14" ht="18.600000000000001" customHeight="1">
      <c r="A682" s="669"/>
      <c r="B682" s="448"/>
      <c r="C682" s="195" t="s">
        <v>343</v>
      </c>
      <c r="D682" s="668" t="s">
        <v>1672</v>
      </c>
      <c r="E682" s="425"/>
      <c r="F682" s="425"/>
      <c r="G682" s="425"/>
      <c r="H682" s="425"/>
      <c r="I682" s="425"/>
      <c r="J682" s="425"/>
      <c r="K682" s="425"/>
      <c r="L682" s="425"/>
      <c r="M682" s="425"/>
      <c r="N682" s="713"/>
    </row>
    <row r="683" spans="1:14" ht="18.600000000000001" customHeight="1">
      <c r="A683" s="669"/>
      <c r="B683" s="448"/>
      <c r="C683" s="195" t="s">
        <v>344</v>
      </c>
      <c r="D683" s="668" t="s">
        <v>1673</v>
      </c>
      <c r="E683" s="425"/>
      <c r="F683" s="425"/>
      <c r="G683" s="425"/>
      <c r="H683" s="425"/>
      <c r="I683" s="425"/>
      <c r="J683" s="425"/>
      <c r="K683" s="425"/>
      <c r="L683" s="425"/>
      <c r="M683" s="425"/>
      <c r="N683" s="713"/>
    </row>
    <row r="684" spans="1:14" ht="18.600000000000001" customHeight="1">
      <c r="A684" s="669"/>
      <c r="B684" s="448"/>
      <c r="C684" s="195" t="s">
        <v>345</v>
      </c>
      <c r="D684" s="668" t="s">
        <v>1674</v>
      </c>
      <c r="E684" s="425"/>
      <c r="F684" s="425"/>
      <c r="G684" s="425"/>
      <c r="H684" s="425"/>
      <c r="I684" s="425"/>
      <c r="J684" s="425"/>
      <c r="K684" s="425"/>
      <c r="L684" s="425"/>
      <c r="M684" s="425"/>
      <c r="N684" s="713"/>
    </row>
    <row r="685" spans="1:14" ht="18.600000000000001" customHeight="1">
      <c r="A685" s="669"/>
      <c r="B685" s="448"/>
      <c r="C685" s="195" t="s">
        <v>1675</v>
      </c>
      <c r="D685" s="668" t="s">
        <v>1676</v>
      </c>
      <c r="E685" s="425"/>
      <c r="F685" s="425"/>
      <c r="G685" s="425"/>
      <c r="H685" s="425"/>
      <c r="I685" s="425"/>
      <c r="J685" s="425"/>
      <c r="K685" s="425"/>
      <c r="L685" s="425"/>
      <c r="M685" s="425"/>
      <c r="N685" s="713"/>
    </row>
    <row r="686" spans="1:14" ht="18.600000000000001" customHeight="1">
      <c r="A686" s="669"/>
      <c r="B686" s="448"/>
      <c r="C686" s="195" t="s">
        <v>1677</v>
      </c>
      <c r="D686" s="668" t="s">
        <v>1678</v>
      </c>
      <c r="E686" s="425"/>
      <c r="F686" s="425"/>
      <c r="G686" s="425"/>
      <c r="H686" s="425"/>
      <c r="I686" s="425"/>
      <c r="J686" s="425"/>
      <c r="K686" s="425"/>
      <c r="L686" s="425"/>
      <c r="M686" s="425"/>
      <c r="N686" s="713"/>
    </row>
    <row r="687" spans="1:14" ht="18.600000000000001" customHeight="1">
      <c r="A687" s="669"/>
      <c r="B687" s="448"/>
      <c r="C687" s="195" t="s">
        <v>1679</v>
      </c>
      <c r="D687" s="668" t="s">
        <v>1680</v>
      </c>
      <c r="E687" s="425"/>
      <c r="F687" s="425"/>
      <c r="G687" s="425"/>
      <c r="H687" s="425"/>
      <c r="I687" s="425"/>
      <c r="J687" s="425"/>
      <c r="K687" s="425"/>
      <c r="L687" s="425"/>
      <c r="M687" s="425"/>
      <c r="N687" s="713"/>
    </row>
    <row r="688" spans="1:14" ht="18.600000000000001" customHeight="1">
      <c r="A688" s="669"/>
      <c r="B688" s="448"/>
      <c r="C688" s="195" t="s">
        <v>361</v>
      </c>
      <c r="D688" s="668" t="s">
        <v>1681</v>
      </c>
      <c r="E688" s="425"/>
      <c r="F688" s="425"/>
      <c r="G688" s="425"/>
      <c r="H688" s="425"/>
      <c r="I688" s="425"/>
      <c r="J688" s="425"/>
      <c r="K688" s="425"/>
      <c r="L688" s="425"/>
      <c r="M688" s="425"/>
      <c r="N688" s="713"/>
    </row>
    <row r="689" spans="1:14" ht="18.600000000000001" customHeight="1">
      <c r="A689" s="669"/>
      <c r="B689" s="448"/>
      <c r="C689" s="195" t="s">
        <v>1682</v>
      </c>
      <c r="D689" s="668" t="s">
        <v>1683</v>
      </c>
      <c r="E689" s="425"/>
      <c r="F689" s="425"/>
      <c r="G689" s="425"/>
      <c r="H689" s="425"/>
      <c r="I689" s="425"/>
      <c r="J689" s="425"/>
      <c r="K689" s="425"/>
      <c r="L689" s="425"/>
      <c r="M689" s="425"/>
      <c r="N689" s="713"/>
    </row>
    <row r="690" spans="1:14" ht="18.600000000000001" customHeight="1">
      <c r="A690" s="669"/>
      <c r="B690" s="448"/>
      <c r="C690" s="616" t="s">
        <v>348</v>
      </c>
      <c r="D690" s="668" t="s">
        <v>1684</v>
      </c>
      <c r="E690" s="425"/>
      <c r="F690" s="425"/>
      <c r="G690" s="425"/>
      <c r="H690" s="425"/>
      <c r="I690" s="425"/>
      <c r="J690" s="425"/>
      <c r="K690" s="425"/>
      <c r="L690" s="425"/>
      <c r="M690" s="425"/>
      <c r="N690" s="713"/>
    </row>
    <row r="691" spans="1:14" ht="18.600000000000001" customHeight="1">
      <c r="A691" s="669"/>
      <c r="B691" s="448" t="s">
        <v>1685</v>
      </c>
      <c r="C691" s="616"/>
      <c r="D691" s="663" t="s">
        <v>1686</v>
      </c>
      <c r="E691" s="425"/>
      <c r="F691" s="425"/>
      <c r="G691" s="425"/>
      <c r="H691" s="425"/>
      <c r="I691" s="425"/>
      <c r="J691" s="425"/>
      <c r="K691" s="425"/>
      <c r="L691" s="425"/>
      <c r="M691" s="425"/>
      <c r="N691" s="713"/>
    </row>
    <row r="692" spans="1:14" ht="18.600000000000001" customHeight="1">
      <c r="A692" s="669"/>
      <c r="B692" s="448"/>
      <c r="C692" s="616" t="s">
        <v>349</v>
      </c>
      <c r="D692" s="670" t="s">
        <v>1687</v>
      </c>
      <c r="E692" s="425"/>
      <c r="F692" s="425"/>
      <c r="G692" s="425"/>
      <c r="H692" s="425"/>
      <c r="I692" s="425"/>
      <c r="J692" s="425"/>
      <c r="K692" s="425"/>
      <c r="L692" s="425"/>
      <c r="M692" s="425"/>
      <c r="N692" s="713"/>
    </row>
    <row r="693" spans="1:14" ht="18.600000000000001" customHeight="1">
      <c r="A693" s="669"/>
      <c r="B693" s="448" t="s">
        <v>353</v>
      </c>
      <c r="C693" s="174"/>
      <c r="D693" s="663" t="s">
        <v>1688</v>
      </c>
      <c r="E693" s="425"/>
      <c r="F693" s="425"/>
      <c r="G693" s="425"/>
      <c r="H693" s="425"/>
      <c r="I693" s="425"/>
      <c r="J693" s="425"/>
      <c r="K693" s="425"/>
      <c r="L693" s="425"/>
      <c r="M693" s="425"/>
      <c r="N693" s="713"/>
    </row>
    <row r="694" spans="1:14" ht="33" customHeight="1">
      <c r="A694" s="1080" t="s">
        <v>1689</v>
      </c>
      <c r="B694" s="1081"/>
      <c r="C694" s="1081"/>
      <c r="D694" s="667" t="s">
        <v>1690</v>
      </c>
      <c r="E694" s="425"/>
      <c r="F694" s="425"/>
      <c r="G694" s="425"/>
      <c r="H694" s="425"/>
      <c r="I694" s="425"/>
      <c r="J694" s="425"/>
      <c r="K694" s="425"/>
      <c r="L694" s="425"/>
      <c r="M694" s="425"/>
      <c r="N694" s="713"/>
    </row>
    <row r="695" spans="1:14" ht="18.600000000000001" customHeight="1">
      <c r="A695" s="661" t="s">
        <v>886</v>
      </c>
      <c r="B695" s="662"/>
      <c r="C695" s="662"/>
      <c r="D695" s="663"/>
      <c r="E695" s="425"/>
      <c r="F695" s="425"/>
      <c r="G695" s="425"/>
      <c r="H695" s="425"/>
      <c r="I695" s="425"/>
      <c r="J695" s="425"/>
      <c r="K695" s="425"/>
      <c r="L695" s="425"/>
      <c r="M695" s="425"/>
      <c r="N695" s="713"/>
    </row>
    <row r="696" spans="1:14" ht="18.600000000000001" customHeight="1">
      <c r="A696" s="665"/>
      <c r="B696" s="448" t="s">
        <v>354</v>
      </c>
      <c r="C696" s="448"/>
      <c r="D696" s="663" t="s">
        <v>1691</v>
      </c>
      <c r="E696" s="425"/>
      <c r="F696" s="425"/>
      <c r="G696" s="425"/>
      <c r="H696" s="425"/>
      <c r="I696" s="425"/>
      <c r="J696" s="425"/>
      <c r="K696" s="425"/>
      <c r="L696" s="425"/>
      <c r="M696" s="425"/>
      <c r="N696" s="713"/>
    </row>
    <row r="697" spans="1:14" ht="18.600000000000001" customHeight="1">
      <c r="A697" s="665"/>
      <c r="B697" s="616" t="s">
        <v>1692</v>
      </c>
      <c r="C697" s="448"/>
      <c r="D697" s="663" t="s">
        <v>1693</v>
      </c>
      <c r="E697" s="425"/>
      <c r="F697" s="425"/>
      <c r="G697" s="425"/>
      <c r="H697" s="425"/>
      <c r="I697" s="425"/>
      <c r="J697" s="425"/>
      <c r="K697" s="425"/>
      <c r="L697" s="425"/>
      <c r="M697" s="425"/>
      <c r="N697" s="713"/>
    </row>
    <row r="698" spans="1:14" ht="18.600000000000001" customHeight="1">
      <c r="A698" s="665"/>
      <c r="B698" s="616"/>
      <c r="C698" s="448" t="s">
        <v>1694</v>
      </c>
      <c r="D698" s="663" t="s">
        <v>1695</v>
      </c>
      <c r="E698" s="425"/>
      <c r="F698" s="425"/>
      <c r="G698" s="425"/>
      <c r="H698" s="425"/>
      <c r="I698" s="425"/>
      <c r="J698" s="425"/>
      <c r="K698" s="425"/>
      <c r="L698" s="425"/>
      <c r="M698" s="425"/>
      <c r="N698" s="713"/>
    </row>
    <row r="699" spans="1:14" ht="18.600000000000001" customHeight="1">
      <c r="A699" s="665"/>
      <c r="B699" s="616" t="s">
        <v>1696</v>
      </c>
      <c r="C699" s="448"/>
      <c r="D699" s="663" t="s">
        <v>1697</v>
      </c>
      <c r="E699" s="425"/>
      <c r="F699" s="425"/>
      <c r="G699" s="425"/>
      <c r="H699" s="425"/>
      <c r="I699" s="425"/>
      <c r="J699" s="425"/>
      <c r="K699" s="425"/>
      <c r="L699" s="425"/>
      <c r="M699" s="425"/>
      <c r="N699" s="713"/>
    </row>
    <row r="700" spans="1:14" ht="18.600000000000001" customHeight="1">
      <c r="A700" s="665"/>
      <c r="B700" s="616" t="s">
        <v>1698</v>
      </c>
      <c r="C700" s="448"/>
      <c r="D700" s="663" t="s">
        <v>1699</v>
      </c>
      <c r="E700" s="425"/>
      <c r="F700" s="425"/>
      <c r="G700" s="425"/>
      <c r="H700" s="425"/>
      <c r="I700" s="425"/>
      <c r="J700" s="425"/>
      <c r="K700" s="425"/>
      <c r="L700" s="425"/>
      <c r="M700" s="425"/>
      <c r="N700" s="713"/>
    </row>
    <row r="701" spans="1:14" ht="32.25" customHeight="1">
      <c r="A701" s="665"/>
      <c r="B701" s="1084" t="s">
        <v>1700</v>
      </c>
      <c r="C701" s="1084"/>
      <c r="D701" s="663" t="s">
        <v>1701</v>
      </c>
      <c r="E701" s="425"/>
      <c r="F701" s="425"/>
      <c r="G701" s="425"/>
      <c r="H701" s="425"/>
      <c r="I701" s="425"/>
      <c r="J701" s="425"/>
      <c r="K701" s="425"/>
      <c r="L701" s="425"/>
      <c r="M701" s="425"/>
      <c r="N701" s="713"/>
    </row>
    <row r="702" spans="1:14" s="22" customFormat="1" ht="18" customHeight="1">
      <c r="A702" s="309"/>
      <c r="B702" s="310"/>
      <c r="C702" s="311" t="s">
        <v>357</v>
      </c>
      <c r="D702" s="289" t="s">
        <v>1702</v>
      </c>
      <c r="E702" s="312"/>
      <c r="F702" s="312"/>
      <c r="G702" s="313"/>
      <c r="H702" s="313"/>
      <c r="I702" s="313"/>
      <c r="J702" s="313"/>
      <c r="K702" s="312"/>
      <c r="L702" s="313"/>
      <c r="M702" s="313"/>
      <c r="N702" s="714"/>
    </row>
    <row r="703" spans="1:14" s="659" customFormat="1" ht="31.2" customHeight="1">
      <c r="A703" s="1192" t="s">
        <v>1703</v>
      </c>
      <c r="B703" s="1193"/>
      <c r="C703" s="1193"/>
      <c r="D703" s="663"/>
      <c r="E703" s="425"/>
      <c r="F703" s="425"/>
      <c r="G703" s="425"/>
      <c r="H703" s="425"/>
      <c r="I703" s="425"/>
      <c r="J703" s="425"/>
      <c r="K703" s="425"/>
      <c r="L703" s="425"/>
      <c r="M703" s="425"/>
      <c r="N703" s="712"/>
    </row>
    <row r="704" spans="1:14" ht="21.6" customHeight="1">
      <c r="A704" s="1080" t="s">
        <v>1704</v>
      </c>
      <c r="B704" s="1081"/>
      <c r="C704" s="1081"/>
      <c r="D704" s="663" t="s">
        <v>1705</v>
      </c>
      <c r="E704" s="425"/>
      <c r="F704" s="425"/>
      <c r="G704" s="425"/>
      <c r="H704" s="425"/>
      <c r="I704" s="425"/>
      <c r="J704" s="425"/>
      <c r="K704" s="425"/>
      <c r="L704" s="425"/>
      <c r="M704" s="425"/>
      <c r="N704" s="713"/>
    </row>
    <row r="705" spans="1:14" ht="18.600000000000001" customHeight="1">
      <c r="A705" s="661" t="s">
        <v>886</v>
      </c>
      <c r="B705" s="662"/>
      <c r="C705" s="662"/>
      <c r="D705" s="663"/>
      <c r="E705" s="425"/>
      <c r="F705" s="425"/>
      <c r="G705" s="425"/>
      <c r="H705" s="425"/>
      <c r="I705" s="425"/>
      <c r="J705" s="425"/>
      <c r="K705" s="425"/>
      <c r="L705" s="425"/>
      <c r="M705" s="425"/>
      <c r="N705" s="713"/>
    </row>
    <row r="706" spans="1:14" ht="18.600000000000001" customHeight="1">
      <c r="A706" s="669"/>
      <c r="B706" s="448" t="s">
        <v>1706</v>
      </c>
      <c r="C706" s="174"/>
      <c r="D706" s="663" t="s">
        <v>1707</v>
      </c>
      <c r="E706" s="425"/>
      <c r="F706" s="425"/>
      <c r="G706" s="425"/>
      <c r="H706" s="425"/>
      <c r="I706" s="425"/>
      <c r="J706" s="425"/>
      <c r="K706" s="425"/>
      <c r="L706" s="425"/>
      <c r="M706" s="425"/>
      <c r="N706" s="713"/>
    </row>
    <row r="707" spans="1:14" ht="18.600000000000001" customHeight="1">
      <c r="A707" s="669"/>
      <c r="B707" s="448"/>
      <c r="C707" s="616" t="s">
        <v>358</v>
      </c>
      <c r="D707" s="663" t="s">
        <v>1708</v>
      </c>
      <c r="E707" s="425"/>
      <c r="F707" s="425"/>
      <c r="G707" s="425"/>
      <c r="H707" s="425"/>
      <c r="I707" s="425"/>
      <c r="J707" s="425"/>
      <c r="K707" s="425"/>
      <c r="L707" s="425"/>
      <c r="M707" s="425"/>
      <c r="N707" s="713"/>
    </row>
    <row r="708" spans="1:14" ht="18.600000000000001" customHeight="1">
      <c r="A708" s="669"/>
      <c r="B708" s="448"/>
      <c r="C708" s="616" t="s">
        <v>359</v>
      </c>
      <c r="D708" s="663" t="s">
        <v>1709</v>
      </c>
      <c r="E708" s="425"/>
      <c r="F708" s="425"/>
      <c r="G708" s="425"/>
      <c r="H708" s="425"/>
      <c r="I708" s="425"/>
      <c r="J708" s="425"/>
      <c r="K708" s="425"/>
      <c r="L708" s="425"/>
      <c r="M708" s="425"/>
      <c r="N708" s="713"/>
    </row>
    <row r="709" spans="1:14" ht="18.600000000000001" customHeight="1">
      <c r="A709" s="669"/>
      <c r="B709" s="448" t="s">
        <v>1710</v>
      </c>
      <c r="C709" s="629"/>
      <c r="D709" s="663" t="s">
        <v>1711</v>
      </c>
      <c r="E709" s="425"/>
      <c r="F709" s="425"/>
      <c r="G709" s="425"/>
      <c r="H709" s="425"/>
      <c r="I709" s="425"/>
      <c r="J709" s="425"/>
      <c r="K709" s="425"/>
      <c r="L709" s="425"/>
      <c r="M709" s="425"/>
      <c r="N709" s="713"/>
    </row>
    <row r="710" spans="1:14" ht="22.5" customHeight="1">
      <c r="A710" s="669"/>
      <c r="B710" s="1087" t="s">
        <v>378</v>
      </c>
      <c r="C710" s="1087"/>
      <c r="D710" s="663" t="s">
        <v>1712</v>
      </c>
      <c r="E710" s="425"/>
      <c r="F710" s="425"/>
      <c r="G710" s="425"/>
      <c r="H710" s="425"/>
      <c r="I710" s="425"/>
      <c r="J710" s="425"/>
      <c r="K710" s="425"/>
      <c r="L710" s="425"/>
      <c r="M710" s="425"/>
      <c r="N710" s="713"/>
    </row>
    <row r="711" spans="1:14" ht="18.600000000000001" customHeight="1">
      <c r="A711" s="208" t="s">
        <v>1713</v>
      </c>
      <c r="B711" s="448"/>
      <c r="C711" s="174"/>
      <c r="D711" s="663" t="s">
        <v>1714</v>
      </c>
      <c r="E711" s="425"/>
      <c r="F711" s="425"/>
      <c r="G711" s="425"/>
      <c r="H711" s="425"/>
      <c r="I711" s="425"/>
      <c r="J711" s="425"/>
      <c r="K711" s="425"/>
      <c r="L711" s="425"/>
      <c r="M711" s="425"/>
      <c r="N711" s="713"/>
    </row>
    <row r="712" spans="1:14" ht="18.600000000000001" customHeight="1">
      <c r="A712" s="661" t="s">
        <v>886</v>
      </c>
      <c r="B712" s="662"/>
      <c r="C712" s="662"/>
      <c r="D712" s="663"/>
      <c r="E712" s="425"/>
      <c r="F712" s="425"/>
      <c r="G712" s="425"/>
      <c r="H712" s="425"/>
      <c r="I712" s="425"/>
      <c r="J712" s="425"/>
      <c r="K712" s="425"/>
      <c r="L712" s="425"/>
      <c r="M712" s="425"/>
      <c r="N712" s="713"/>
    </row>
    <row r="713" spans="1:14" ht="18.600000000000001" customHeight="1">
      <c r="A713" s="669"/>
      <c r="B713" s="448" t="s">
        <v>1715</v>
      </c>
      <c r="C713" s="174"/>
      <c r="D713" s="663" t="s">
        <v>1716</v>
      </c>
      <c r="E713" s="425"/>
      <c r="F713" s="425"/>
      <c r="G713" s="425"/>
      <c r="H713" s="425"/>
      <c r="I713" s="425"/>
      <c r="J713" s="425"/>
      <c r="K713" s="425"/>
      <c r="L713" s="425"/>
      <c r="M713" s="425"/>
      <c r="N713" s="713"/>
    </row>
    <row r="714" spans="1:14" ht="18.600000000000001" customHeight="1">
      <c r="A714" s="669"/>
      <c r="B714" s="448" t="s">
        <v>1717</v>
      </c>
      <c r="C714" s="174"/>
      <c r="D714" s="663" t="s">
        <v>1718</v>
      </c>
      <c r="E714" s="425"/>
      <c r="F714" s="425"/>
      <c r="G714" s="425"/>
      <c r="H714" s="425"/>
      <c r="I714" s="425"/>
      <c r="J714" s="425"/>
      <c r="K714" s="425"/>
      <c r="L714" s="425"/>
      <c r="M714" s="425"/>
      <c r="N714" s="713"/>
    </row>
    <row r="715" spans="1:14" ht="18.600000000000001" customHeight="1">
      <c r="A715" s="669"/>
      <c r="B715" s="448" t="s">
        <v>1719</v>
      </c>
      <c r="C715" s="174"/>
      <c r="D715" s="663" t="s">
        <v>1720</v>
      </c>
      <c r="E715" s="425"/>
      <c r="F715" s="425"/>
      <c r="G715" s="425"/>
      <c r="H715" s="425"/>
      <c r="I715" s="425"/>
      <c r="J715" s="425"/>
      <c r="K715" s="425"/>
      <c r="L715" s="425"/>
      <c r="M715" s="425"/>
      <c r="N715" s="713"/>
    </row>
    <row r="716" spans="1:14" ht="18.600000000000001" customHeight="1">
      <c r="A716" s="669"/>
      <c r="B716" s="448"/>
      <c r="C716" s="448" t="s">
        <v>379</v>
      </c>
      <c r="D716" s="663" t="s">
        <v>1721</v>
      </c>
      <c r="E716" s="425"/>
      <c r="F716" s="425"/>
      <c r="G716" s="425"/>
      <c r="H716" s="425"/>
      <c r="I716" s="425"/>
      <c r="J716" s="425"/>
      <c r="K716" s="425"/>
      <c r="L716" s="425"/>
      <c r="M716" s="425"/>
      <c r="N716" s="713"/>
    </row>
    <row r="717" spans="1:14" ht="18.600000000000001" customHeight="1">
      <c r="A717" s="669"/>
      <c r="B717" s="448"/>
      <c r="C717" s="448" t="s">
        <v>380</v>
      </c>
      <c r="D717" s="663" t="s">
        <v>1722</v>
      </c>
      <c r="E717" s="425"/>
      <c r="F717" s="425"/>
      <c r="G717" s="425"/>
      <c r="H717" s="425"/>
      <c r="I717" s="425"/>
      <c r="J717" s="425"/>
      <c r="K717" s="425"/>
      <c r="L717" s="425"/>
      <c r="M717" s="425"/>
      <c r="N717" s="713"/>
    </row>
    <row r="718" spans="1:14" ht="18.600000000000001" customHeight="1">
      <c r="A718" s="669"/>
      <c r="B718" s="449" t="s">
        <v>1723</v>
      </c>
      <c r="C718" s="449"/>
      <c r="D718" s="663" t="s">
        <v>1724</v>
      </c>
      <c r="E718" s="425"/>
      <c r="F718" s="425"/>
      <c r="G718" s="425"/>
      <c r="H718" s="425"/>
      <c r="I718" s="425"/>
      <c r="J718" s="425"/>
      <c r="K718" s="425"/>
      <c r="L718" s="425"/>
      <c r="M718" s="425"/>
      <c r="N718" s="713"/>
    </row>
    <row r="719" spans="1:14" s="659" customFormat="1" ht="27" customHeight="1">
      <c r="A719" s="1080" t="s">
        <v>1725</v>
      </c>
      <c r="B719" s="1081"/>
      <c r="C719" s="1081"/>
      <c r="D719" s="663" t="s">
        <v>1726</v>
      </c>
      <c r="E719" s="425"/>
      <c r="F719" s="425"/>
      <c r="G719" s="425"/>
      <c r="H719" s="425"/>
      <c r="I719" s="425"/>
      <c r="J719" s="425"/>
      <c r="K719" s="425"/>
      <c r="L719" s="425"/>
      <c r="M719" s="425"/>
      <c r="N719" s="712"/>
    </row>
    <row r="720" spans="1:14" ht="28.95" customHeight="1">
      <c r="A720" s="1186" t="s">
        <v>1727</v>
      </c>
      <c r="B720" s="1187"/>
      <c r="C720" s="1188"/>
      <c r="D720" s="663" t="s">
        <v>1728</v>
      </c>
      <c r="E720" s="425"/>
      <c r="F720" s="425"/>
      <c r="G720" s="425"/>
      <c r="H720" s="425"/>
      <c r="I720" s="425"/>
      <c r="J720" s="425"/>
      <c r="K720" s="425"/>
      <c r="L720" s="425"/>
      <c r="M720" s="425"/>
      <c r="N720" s="713"/>
    </row>
    <row r="721" spans="1:14" ht="18.600000000000001" customHeight="1">
      <c r="A721" s="661" t="s">
        <v>886</v>
      </c>
      <c r="B721" s="662"/>
      <c r="C721" s="662"/>
      <c r="D721" s="663"/>
      <c r="E721" s="425"/>
      <c r="F721" s="425"/>
      <c r="G721" s="425"/>
      <c r="H721" s="425"/>
      <c r="I721" s="425"/>
      <c r="J721" s="425"/>
      <c r="K721" s="425"/>
      <c r="L721" s="425"/>
      <c r="M721" s="425"/>
      <c r="N721" s="713"/>
    </row>
    <row r="722" spans="1:14" ht="18.600000000000001" customHeight="1">
      <c r="A722" s="669"/>
      <c r="B722" s="448" t="s">
        <v>1729</v>
      </c>
      <c r="C722" s="616"/>
      <c r="D722" s="663" t="s">
        <v>1730</v>
      </c>
      <c r="E722" s="425"/>
      <c r="F722" s="425"/>
      <c r="G722" s="425"/>
      <c r="H722" s="425"/>
      <c r="I722" s="425"/>
      <c r="J722" s="425"/>
      <c r="K722" s="425"/>
      <c r="L722" s="425"/>
      <c r="M722" s="425"/>
      <c r="N722" s="713"/>
    </row>
    <row r="723" spans="1:14" ht="18.600000000000001" customHeight="1">
      <c r="A723" s="669"/>
      <c r="B723" s="448"/>
      <c r="C723" s="616" t="s">
        <v>1731</v>
      </c>
      <c r="D723" s="663" t="s">
        <v>1732</v>
      </c>
      <c r="E723" s="425"/>
      <c r="F723" s="425"/>
      <c r="G723" s="425"/>
      <c r="H723" s="425"/>
      <c r="I723" s="425"/>
      <c r="J723" s="425"/>
      <c r="K723" s="425"/>
      <c r="L723" s="425"/>
      <c r="M723" s="425"/>
      <c r="N723" s="713"/>
    </row>
    <row r="724" spans="1:14" ht="30.75" customHeight="1">
      <c r="A724" s="1080" t="s">
        <v>1733</v>
      </c>
      <c r="B724" s="1081"/>
      <c r="C724" s="1081"/>
      <c r="D724" s="663" t="s">
        <v>1734</v>
      </c>
      <c r="E724" s="425"/>
      <c r="F724" s="425"/>
      <c r="G724" s="425"/>
      <c r="H724" s="425"/>
      <c r="I724" s="425"/>
      <c r="J724" s="425"/>
      <c r="K724" s="425"/>
      <c r="L724" s="425"/>
      <c r="M724" s="425"/>
      <c r="N724" s="713"/>
    </row>
    <row r="725" spans="1:14" ht="18.600000000000001" customHeight="1">
      <c r="A725" s="661" t="s">
        <v>886</v>
      </c>
      <c r="B725" s="662"/>
      <c r="C725" s="662"/>
      <c r="D725" s="663"/>
      <c r="E725" s="425"/>
      <c r="F725" s="425"/>
      <c r="G725" s="425"/>
      <c r="H725" s="425"/>
      <c r="I725" s="425"/>
      <c r="J725" s="425"/>
      <c r="K725" s="425"/>
      <c r="L725" s="425"/>
      <c r="M725" s="425"/>
      <c r="N725" s="713"/>
    </row>
    <row r="726" spans="1:14" ht="18.600000000000001" customHeight="1">
      <c r="A726" s="661"/>
      <c r="B726" s="663" t="s">
        <v>1735</v>
      </c>
      <c r="C726" s="662"/>
      <c r="D726" s="663" t="s">
        <v>1736</v>
      </c>
      <c r="E726" s="425"/>
      <c r="F726" s="425"/>
      <c r="G726" s="425"/>
      <c r="H726" s="425"/>
      <c r="I726" s="425"/>
      <c r="J726" s="425"/>
      <c r="K726" s="425"/>
      <c r="L726" s="425"/>
      <c r="M726" s="425"/>
      <c r="N726" s="713"/>
    </row>
    <row r="727" spans="1:14" ht="18.600000000000001" customHeight="1">
      <c r="A727" s="661"/>
      <c r="B727" s="662"/>
      <c r="C727" s="663" t="s">
        <v>1143</v>
      </c>
      <c r="D727" s="663" t="s">
        <v>1737</v>
      </c>
      <c r="E727" s="425"/>
      <c r="F727" s="425"/>
      <c r="G727" s="425"/>
      <c r="H727" s="425"/>
      <c r="I727" s="425"/>
      <c r="J727" s="425"/>
      <c r="K727" s="425"/>
      <c r="L727" s="425"/>
      <c r="M727" s="425"/>
      <c r="N727" s="713"/>
    </row>
    <row r="728" spans="1:14" ht="18.600000000000001" customHeight="1">
      <c r="A728" s="669"/>
      <c r="B728" s="616"/>
      <c r="C728" s="616" t="s">
        <v>1145</v>
      </c>
      <c r="D728" s="663" t="s">
        <v>1738</v>
      </c>
      <c r="E728" s="425"/>
      <c r="F728" s="425"/>
      <c r="G728" s="425"/>
      <c r="H728" s="425"/>
      <c r="I728" s="425"/>
      <c r="J728" s="425"/>
      <c r="K728" s="425"/>
      <c r="L728" s="425"/>
      <c r="M728" s="425"/>
      <c r="N728" s="713"/>
    </row>
    <row r="729" spans="1:14" ht="18.600000000000001" customHeight="1">
      <c r="A729" s="669"/>
      <c r="B729" s="1191" t="s">
        <v>1739</v>
      </c>
      <c r="C729" s="1191"/>
      <c r="D729" s="663" t="s">
        <v>1740</v>
      </c>
      <c r="E729" s="425"/>
      <c r="F729" s="425"/>
      <c r="G729" s="425"/>
      <c r="H729" s="425"/>
      <c r="I729" s="425"/>
      <c r="J729" s="425"/>
      <c r="K729" s="425"/>
      <c r="L729" s="425"/>
      <c r="M729" s="425"/>
      <c r="N729" s="713"/>
    </row>
    <row r="730" spans="1:14" s="22" customFormat="1" ht="20.25" customHeight="1">
      <c r="A730" s="455"/>
      <c r="B730" s="1120" t="s">
        <v>1741</v>
      </c>
      <c r="C730" s="1120"/>
      <c r="D730" s="466" t="s">
        <v>1742</v>
      </c>
      <c r="E730" s="312"/>
      <c r="F730" s="312"/>
      <c r="G730" s="313"/>
      <c r="H730" s="313"/>
      <c r="I730" s="313"/>
      <c r="J730" s="313"/>
      <c r="K730" s="312"/>
      <c r="L730" s="313"/>
      <c r="M730" s="313"/>
      <c r="N730" s="714"/>
    </row>
    <row r="731" spans="1:14" ht="18.600000000000001" customHeight="1">
      <c r="A731" s="612" t="s">
        <v>1743</v>
      </c>
      <c r="B731" s="616"/>
      <c r="C731" s="174"/>
      <c r="D731" s="663" t="s">
        <v>1744</v>
      </c>
      <c r="E731" s="425"/>
      <c r="F731" s="425"/>
      <c r="G731" s="425"/>
      <c r="H731" s="425"/>
      <c r="I731" s="425"/>
      <c r="J731" s="425"/>
      <c r="K731" s="425"/>
      <c r="L731" s="425"/>
      <c r="M731" s="425"/>
      <c r="N731" s="713"/>
    </row>
    <row r="732" spans="1:14" ht="18.600000000000001" customHeight="1">
      <c r="A732" s="661" t="s">
        <v>886</v>
      </c>
      <c r="B732" s="662"/>
      <c r="C732" s="662"/>
      <c r="D732" s="663"/>
      <c r="E732" s="425"/>
      <c r="F732" s="425"/>
      <c r="G732" s="425"/>
      <c r="H732" s="425"/>
      <c r="I732" s="425"/>
      <c r="J732" s="425"/>
      <c r="K732" s="425"/>
      <c r="L732" s="425"/>
      <c r="M732" s="425"/>
      <c r="N732" s="713"/>
    </row>
    <row r="733" spans="1:14" ht="18.600000000000001" customHeight="1">
      <c r="A733" s="672"/>
      <c r="B733" s="448" t="s">
        <v>367</v>
      </c>
      <c r="C733" s="673"/>
      <c r="D733" s="663" t="s">
        <v>1745</v>
      </c>
      <c r="E733" s="425"/>
      <c r="F733" s="425"/>
      <c r="G733" s="425"/>
      <c r="H733" s="425"/>
      <c r="I733" s="425"/>
      <c r="J733" s="425"/>
      <c r="K733" s="425"/>
      <c r="L733" s="425"/>
      <c r="M733" s="425"/>
      <c r="N733" s="713"/>
    </row>
    <row r="734" spans="1:14" ht="18.600000000000001" customHeight="1">
      <c r="A734" s="612" t="s">
        <v>1746</v>
      </c>
      <c r="B734" s="616"/>
      <c r="C734" s="616"/>
      <c r="D734" s="663" t="s">
        <v>1747</v>
      </c>
      <c r="E734" s="425"/>
      <c r="F734" s="425"/>
      <c r="G734" s="425"/>
      <c r="H734" s="425"/>
      <c r="I734" s="425"/>
      <c r="J734" s="425"/>
      <c r="K734" s="425"/>
      <c r="L734" s="425"/>
      <c r="M734" s="425"/>
      <c r="N734" s="713"/>
    </row>
    <row r="735" spans="1:14" ht="18.600000000000001" customHeight="1">
      <c r="A735" s="661" t="s">
        <v>886</v>
      </c>
      <c r="B735" s="662"/>
      <c r="C735" s="662"/>
      <c r="D735" s="663"/>
      <c r="E735" s="425"/>
      <c r="F735" s="425"/>
      <c r="G735" s="425"/>
      <c r="H735" s="425"/>
      <c r="I735" s="425"/>
      <c r="J735" s="425"/>
      <c r="K735" s="425"/>
      <c r="L735" s="425"/>
      <c r="M735" s="425"/>
      <c r="N735" s="713"/>
    </row>
    <row r="736" spans="1:14" ht="18.600000000000001" customHeight="1">
      <c r="A736" s="612"/>
      <c r="B736" s="616" t="s">
        <v>1162</v>
      </c>
      <c r="C736" s="616"/>
      <c r="D736" s="663" t="s">
        <v>1748</v>
      </c>
      <c r="E736" s="425"/>
      <c r="F736" s="425"/>
      <c r="G736" s="425"/>
      <c r="H736" s="425"/>
      <c r="I736" s="425"/>
      <c r="J736" s="425"/>
      <c r="K736" s="425"/>
      <c r="L736" s="425"/>
      <c r="M736" s="425"/>
      <c r="N736" s="713"/>
    </row>
    <row r="737" spans="1:14" ht="18.600000000000001" customHeight="1">
      <c r="A737" s="470" t="s">
        <v>1749</v>
      </c>
      <c r="B737" s="471"/>
      <c r="C737" s="471"/>
      <c r="D737" s="663" t="s">
        <v>1750</v>
      </c>
      <c r="E737" s="425"/>
      <c r="F737" s="425"/>
      <c r="G737" s="425"/>
      <c r="H737" s="425"/>
      <c r="I737" s="425"/>
      <c r="J737" s="425"/>
      <c r="K737" s="425"/>
      <c r="L737" s="425"/>
      <c r="M737" s="425"/>
      <c r="N737" s="713"/>
    </row>
    <row r="738" spans="1:14" ht="18.600000000000001" customHeight="1">
      <c r="A738" s="674" t="s">
        <v>1794</v>
      </c>
      <c r="B738" s="675"/>
      <c r="C738" s="675"/>
      <c r="D738" s="663" t="s">
        <v>1752</v>
      </c>
      <c r="E738" s="425"/>
      <c r="F738" s="425"/>
      <c r="G738" s="425"/>
      <c r="H738" s="425"/>
      <c r="I738" s="425"/>
      <c r="J738" s="425"/>
      <c r="K738" s="425"/>
      <c r="L738" s="425"/>
      <c r="M738" s="425"/>
      <c r="N738" s="713"/>
    </row>
    <row r="739" spans="1:14" s="22" customFormat="1" ht="18" customHeight="1">
      <c r="A739" s="676"/>
      <c r="B739" s="1145" t="s">
        <v>371</v>
      </c>
      <c r="C739" s="1145"/>
      <c r="D739" s="519" t="s">
        <v>1754</v>
      </c>
      <c r="E739" s="677"/>
      <c r="F739" s="678"/>
      <c r="G739" s="678"/>
      <c r="H739" s="678"/>
      <c r="I739" s="678"/>
      <c r="J739" s="678"/>
      <c r="K739" s="678"/>
      <c r="L739" s="678"/>
      <c r="M739" s="313"/>
      <c r="N739" s="714"/>
    </row>
    <row r="740" spans="1:14" ht="18.600000000000001" customHeight="1">
      <c r="A740" s="679" t="s">
        <v>1795</v>
      </c>
      <c r="B740" s="425"/>
      <c r="C740" s="425"/>
      <c r="D740" s="663" t="s">
        <v>1756</v>
      </c>
      <c r="E740" s="425"/>
      <c r="F740" s="425"/>
      <c r="G740" s="425"/>
      <c r="H740" s="425"/>
      <c r="I740" s="425"/>
      <c r="J740" s="425"/>
      <c r="K740" s="425"/>
      <c r="L740" s="425"/>
      <c r="M740" s="425"/>
      <c r="N740" s="713"/>
    </row>
    <row r="741" spans="1:14" s="22" customFormat="1" ht="18" customHeight="1" thickBot="1">
      <c r="A741" s="701"/>
      <c r="B741" s="1185" t="s">
        <v>373</v>
      </c>
      <c r="C741" s="1185"/>
      <c r="D741" s="700" t="s">
        <v>1758</v>
      </c>
      <c r="E741" s="702"/>
      <c r="F741" s="703"/>
      <c r="G741" s="703"/>
      <c r="H741" s="703"/>
      <c r="I741" s="703"/>
      <c r="J741" s="703"/>
      <c r="K741" s="703"/>
      <c r="L741" s="703"/>
      <c r="M741" s="716"/>
      <c r="N741" s="717"/>
    </row>
    <row r="743" spans="1:14">
      <c r="A743" s="50"/>
      <c r="B743" s="50"/>
      <c r="C743" s="51" t="s">
        <v>24</v>
      </c>
      <c r="D743" s="52"/>
      <c r="E743" s="53"/>
      <c r="F743" s="50"/>
      <c r="G743" s="50"/>
      <c r="H743" s="50"/>
      <c r="I743" s="50"/>
      <c r="J743" s="50"/>
      <c r="K743" s="50"/>
      <c r="L743" s="50"/>
      <c r="M743" s="50"/>
      <c r="N743" s="50"/>
    </row>
    <row r="744" spans="1:14" ht="26.4">
      <c r="A744" s="1236"/>
      <c r="B744" s="1236"/>
      <c r="C744" s="54" t="s">
        <v>99</v>
      </c>
      <c r="D744" s="54"/>
      <c r="E744" s="54"/>
      <c r="F744" s="54"/>
      <c r="G744" s="54"/>
      <c r="H744" s="54"/>
      <c r="I744" s="54"/>
      <c r="J744" s="54"/>
      <c r="K744" s="54"/>
      <c r="L744" s="19"/>
      <c r="M744" s="19"/>
      <c r="N744" s="54"/>
    </row>
    <row r="745" spans="1:14">
      <c r="A745" s="55"/>
      <c r="B745" s="50"/>
      <c r="C745" s="51" t="s">
        <v>97</v>
      </c>
      <c r="D745" s="56"/>
      <c r="E745" s="57"/>
      <c r="F745" s="19"/>
      <c r="G745" s="57"/>
      <c r="H745" s="57"/>
      <c r="I745" s="57"/>
      <c r="J745" s="57"/>
      <c r="K745" s="57"/>
      <c r="L745" s="57"/>
      <c r="M745" s="19"/>
      <c r="N745" s="57"/>
    </row>
    <row r="746" spans="1:14">
      <c r="A746" s="19"/>
      <c r="B746" s="19"/>
      <c r="C746" s="58" t="s">
        <v>98</v>
      </c>
      <c r="D746" s="59"/>
      <c r="E746" s="19"/>
      <c r="F746" s="19"/>
      <c r="G746" s="18" t="s">
        <v>696</v>
      </c>
      <c r="H746" s="40"/>
      <c r="I746" s="40"/>
      <c r="J746" s="40"/>
      <c r="K746" s="40"/>
      <c r="L746" s="19"/>
      <c r="M746" s="19"/>
      <c r="N746" s="18"/>
    </row>
    <row r="747" spans="1:14">
      <c r="A747" s="19"/>
      <c r="B747" s="19"/>
      <c r="C747" s="58"/>
      <c r="D747" s="60"/>
      <c r="E747" s="19"/>
      <c r="F747" s="19"/>
      <c r="G747" s="21" t="s">
        <v>697</v>
      </c>
      <c r="H747" s="21"/>
      <c r="I747" s="21"/>
      <c r="J747" s="21"/>
      <c r="K747" s="21"/>
      <c r="L747" s="19"/>
      <c r="M747" s="13"/>
      <c r="N747" s="21"/>
    </row>
  </sheetData>
  <sheetProtection selectLockedCells="1" selectUnlockedCells="1"/>
  <mergeCells count="216">
    <mergeCell ref="A85:C85"/>
    <mergeCell ref="B87:C87"/>
    <mergeCell ref="B88:C88"/>
    <mergeCell ref="B89:C89"/>
    <mergeCell ref="B90:C90"/>
    <mergeCell ref="B73:C73"/>
    <mergeCell ref="B75:C75"/>
    <mergeCell ref="A78:C78"/>
    <mergeCell ref="B76:C76"/>
    <mergeCell ref="A79:C79"/>
    <mergeCell ref="B81:C81"/>
    <mergeCell ref="B82:C82"/>
    <mergeCell ref="B83:C83"/>
    <mergeCell ref="B84:C84"/>
    <mergeCell ref="D11:D13"/>
    <mergeCell ref="G11:H11"/>
    <mergeCell ref="G12:H12"/>
    <mergeCell ref="B37:C37"/>
    <mergeCell ref="B40:C40"/>
    <mergeCell ref="B41:C41"/>
    <mergeCell ref="B42:C42"/>
    <mergeCell ref="B43:C43"/>
    <mergeCell ref="B44:C44"/>
    <mergeCell ref="A5:M5"/>
    <mergeCell ref="A6:M6"/>
    <mergeCell ref="A7:C7"/>
    <mergeCell ref="A8:C8"/>
    <mergeCell ref="A744:B744"/>
    <mergeCell ref="K11:L11"/>
    <mergeCell ref="M11:N11"/>
    <mergeCell ref="E12:E13"/>
    <mergeCell ref="F12:F13"/>
    <mergeCell ref="A14:C14"/>
    <mergeCell ref="I12:J12"/>
    <mergeCell ref="K12:L12"/>
    <mergeCell ref="M12:N12"/>
    <mergeCell ref="A11:C13"/>
    <mergeCell ref="A33:C33"/>
    <mergeCell ref="A34:C34"/>
    <mergeCell ref="I11:J11"/>
    <mergeCell ref="B45:C45"/>
    <mergeCell ref="B46:C46"/>
    <mergeCell ref="B55:C55"/>
    <mergeCell ref="A59:C59"/>
    <mergeCell ref="B61:C61"/>
    <mergeCell ref="A69:C69"/>
    <mergeCell ref="B70:C70"/>
    <mergeCell ref="B94:C94"/>
    <mergeCell ref="A108:C108"/>
    <mergeCell ref="B109:C109"/>
    <mergeCell ref="B103:C103"/>
    <mergeCell ref="B114:C114"/>
    <mergeCell ref="B119:C119"/>
    <mergeCell ref="B124:C124"/>
    <mergeCell ref="B105:C105"/>
    <mergeCell ref="B129:C129"/>
    <mergeCell ref="B104:C104"/>
    <mergeCell ref="B98:C98"/>
    <mergeCell ref="B99:C99"/>
    <mergeCell ref="B100:C100"/>
    <mergeCell ref="B101:C101"/>
    <mergeCell ref="B102:C102"/>
    <mergeCell ref="B134:C134"/>
    <mergeCell ref="B139:C139"/>
    <mergeCell ref="B144:C144"/>
    <mergeCell ref="B149:C149"/>
    <mergeCell ref="B154:C154"/>
    <mergeCell ref="B159:C159"/>
    <mergeCell ref="B164:C164"/>
    <mergeCell ref="B168:C168"/>
    <mergeCell ref="B173:C173"/>
    <mergeCell ref="A178:C178"/>
    <mergeCell ref="B179:C179"/>
    <mergeCell ref="B183:C183"/>
    <mergeCell ref="B187:C187"/>
    <mergeCell ref="B191:C191"/>
    <mergeCell ref="B195:C195"/>
    <mergeCell ref="B199:C199"/>
    <mergeCell ref="B203:C203"/>
    <mergeCell ref="A214:C214"/>
    <mergeCell ref="A215:C215"/>
    <mergeCell ref="B207:C207"/>
    <mergeCell ref="B210:C210"/>
    <mergeCell ref="A221:C221"/>
    <mergeCell ref="A222:C222"/>
    <mergeCell ref="B226:C226"/>
    <mergeCell ref="A228:C228"/>
    <mergeCell ref="A229:C229"/>
    <mergeCell ref="B247:C247"/>
    <mergeCell ref="B255:C255"/>
    <mergeCell ref="A270:C270"/>
    <mergeCell ref="B277:C277"/>
    <mergeCell ref="A279:C279"/>
    <mergeCell ref="A280:C280"/>
    <mergeCell ref="B286:C286"/>
    <mergeCell ref="A295:C295"/>
    <mergeCell ref="A296:C296"/>
    <mergeCell ref="A300:C300"/>
    <mergeCell ref="B305:C305"/>
    <mergeCell ref="B306:C306"/>
    <mergeCell ref="B315:C315"/>
    <mergeCell ref="B316:C316"/>
    <mergeCell ref="B318:C318"/>
    <mergeCell ref="B319:C319"/>
    <mergeCell ref="A320:C320"/>
    <mergeCell ref="A339:C339"/>
    <mergeCell ref="A340:C340"/>
    <mergeCell ref="B343:C343"/>
    <mergeCell ref="B346:C346"/>
    <mergeCell ref="B347:C347"/>
    <mergeCell ref="B348:C348"/>
    <mergeCell ref="B349:C349"/>
    <mergeCell ref="B350:C350"/>
    <mergeCell ref="B351:C351"/>
    <mergeCell ref="B352:C352"/>
    <mergeCell ref="B361:C361"/>
    <mergeCell ref="A364:C364"/>
    <mergeCell ref="B366:C366"/>
    <mergeCell ref="A369:C369"/>
    <mergeCell ref="B370:C370"/>
    <mergeCell ref="B373:C373"/>
    <mergeCell ref="A376:C376"/>
    <mergeCell ref="B379:C379"/>
    <mergeCell ref="A380:C380"/>
    <mergeCell ref="B382:C382"/>
    <mergeCell ref="B374:C374"/>
    <mergeCell ref="B383:C383"/>
    <mergeCell ref="A387:C387"/>
    <mergeCell ref="A388:C388"/>
    <mergeCell ref="B385:C385"/>
    <mergeCell ref="A394:C394"/>
    <mergeCell ref="A395:C395"/>
    <mergeCell ref="B399:C399"/>
    <mergeCell ref="A401:C401"/>
    <mergeCell ref="A402:C402"/>
    <mergeCell ref="B384:C384"/>
    <mergeCell ref="A473:C473"/>
    <mergeCell ref="B478:C478"/>
    <mergeCell ref="B479:C479"/>
    <mergeCell ref="B488:C488"/>
    <mergeCell ref="B490:C490"/>
    <mergeCell ref="A491:C491"/>
    <mergeCell ref="B514:C514"/>
    <mergeCell ref="A515:C515"/>
    <mergeCell ref="B420:C420"/>
    <mergeCell ref="B428:C428"/>
    <mergeCell ref="A443:C443"/>
    <mergeCell ref="B450:C450"/>
    <mergeCell ref="A452:C452"/>
    <mergeCell ref="A453:C453"/>
    <mergeCell ref="B459:C459"/>
    <mergeCell ref="A468:C468"/>
    <mergeCell ref="A469:C469"/>
    <mergeCell ref="B516:C516"/>
    <mergeCell ref="B517:C517"/>
    <mergeCell ref="B521:C521"/>
    <mergeCell ref="B496:C496"/>
    <mergeCell ref="A505:C505"/>
    <mergeCell ref="B506:C506"/>
    <mergeCell ref="B508:C508"/>
    <mergeCell ref="A510:C510"/>
    <mergeCell ref="A533:C533"/>
    <mergeCell ref="B525:C525"/>
    <mergeCell ref="B513:C513"/>
    <mergeCell ref="B512:C512"/>
    <mergeCell ref="B531:C531"/>
    <mergeCell ref="B534:C534"/>
    <mergeCell ref="B539:C539"/>
    <mergeCell ref="B544:C544"/>
    <mergeCell ref="B549:C549"/>
    <mergeCell ref="B526:C526"/>
    <mergeCell ref="B527:C527"/>
    <mergeCell ref="B528:C528"/>
    <mergeCell ref="B529:C529"/>
    <mergeCell ref="B530:C530"/>
    <mergeCell ref="B554:C554"/>
    <mergeCell ref="B559:C559"/>
    <mergeCell ref="B564:C564"/>
    <mergeCell ref="B569:C569"/>
    <mergeCell ref="B574:C574"/>
    <mergeCell ref="B579:C579"/>
    <mergeCell ref="B584:C584"/>
    <mergeCell ref="B589:C589"/>
    <mergeCell ref="B593:C593"/>
    <mergeCell ref="B598:C598"/>
    <mergeCell ref="A603:C603"/>
    <mergeCell ref="B604:C604"/>
    <mergeCell ref="A645:C645"/>
    <mergeCell ref="A646:C646"/>
    <mergeCell ref="B650:C650"/>
    <mergeCell ref="A652:C652"/>
    <mergeCell ref="B608:C608"/>
    <mergeCell ref="B612:C612"/>
    <mergeCell ref="B616:C616"/>
    <mergeCell ref="B620:C620"/>
    <mergeCell ref="B624:C624"/>
    <mergeCell ref="B628:C628"/>
    <mergeCell ref="B635:C635"/>
    <mergeCell ref="B730:C730"/>
    <mergeCell ref="B739:C739"/>
    <mergeCell ref="B741:C741"/>
    <mergeCell ref="A704:C704"/>
    <mergeCell ref="B710:C710"/>
    <mergeCell ref="A719:C719"/>
    <mergeCell ref="A720:C720"/>
    <mergeCell ref="A724:C724"/>
    <mergeCell ref="B632:C632"/>
    <mergeCell ref="B729:C729"/>
    <mergeCell ref="A653:C653"/>
    <mergeCell ref="B671:C671"/>
    <mergeCell ref="B679:C679"/>
    <mergeCell ref="A694:C694"/>
    <mergeCell ref="B701:C701"/>
    <mergeCell ref="A703:C703"/>
    <mergeCell ref="A639:C639"/>
    <mergeCell ref="A640:C640"/>
  </mergeCells>
  <phoneticPr fontId="22" type="noConversion"/>
  <printOptions horizontalCentered="1"/>
  <pageMargins left="0.31527777777777777" right="0.31527777777777777" top="0.59027777777777779" bottom="0.39374999999999999" header="0.51180555555555551" footer="0.31527777777777777"/>
  <pageSetup paperSize="9" scale="65" firstPageNumber="0" orientation="landscape" horizontalDpi="300" verticalDpi="300" r:id="rId1"/>
  <headerFooter alignWithMargins="0">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U381"/>
  <sheetViews>
    <sheetView topLeftCell="A5" zoomScale="75" zoomScaleNormal="75" zoomScaleSheetLayoutView="100" workbookViewId="0">
      <selection activeCell="S372" sqref="S372"/>
    </sheetView>
  </sheetViews>
  <sheetFormatPr defaultColWidth="8.88671875" defaultRowHeight="13.2"/>
  <cols>
    <col min="1" max="1" width="4.5546875" style="61" customWidth="1"/>
    <col min="2" max="2" width="5.33203125" style="61" customWidth="1"/>
    <col min="3" max="3" width="73.33203125" style="61" customWidth="1"/>
    <col min="4" max="5" width="13" style="61" customWidth="1"/>
    <col min="6" max="6" width="12.44140625" style="61" customWidth="1"/>
    <col min="7" max="7" width="10.109375" style="61" customWidth="1"/>
    <col min="8" max="8" width="12.44140625" style="61" customWidth="1"/>
    <col min="9" max="9" width="10" style="61" customWidth="1"/>
    <col min="10" max="10" width="12.44140625" style="61" customWidth="1"/>
    <col min="11" max="11" width="10.33203125" style="61" customWidth="1"/>
    <col min="12" max="12" width="11" style="61" customWidth="1"/>
    <col min="13" max="13" width="9.88671875" style="61" customWidth="1"/>
    <col min="14" max="14" width="11" style="61" customWidth="1"/>
    <col min="15" max="18" width="9.109375" style="50" customWidth="1"/>
    <col min="19" max="16384" width="8.88671875" style="61"/>
  </cols>
  <sheetData>
    <row r="1" spans="1:255" ht="13.8">
      <c r="A1" s="62" t="s">
        <v>698</v>
      </c>
      <c r="B1" s="62"/>
      <c r="C1" s="63"/>
      <c r="D1" s="64"/>
      <c r="E1" s="64"/>
    </row>
    <row r="2" spans="1:255" s="67" customFormat="1" ht="15">
      <c r="A2" s="65" t="s">
        <v>32</v>
      </c>
      <c r="B2" s="55"/>
      <c r="C2" s="55"/>
      <c r="D2" s="64"/>
      <c r="E2" s="64"/>
      <c r="F2" s="61"/>
      <c r="G2" s="61"/>
      <c r="H2" s="61"/>
      <c r="I2" s="61"/>
      <c r="J2" s="61"/>
      <c r="K2" s="61"/>
      <c r="L2" s="61"/>
      <c r="M2" s="61"/>
      <c r="N2" s="61"/>
      <c r="O2" s="66"/>
      <c r="P2" s="66"/>
      <c r="Q2" s="66"/>
      <c r="R2" s="66"/>
    </row>
    <row r="3" spans="1:255" ht="16.5" customHeight="1">
      <c r="A3" s="63" t="s">
        <v>66</v>
      </c>
      <c r="B3" s="62"/>
      <c r="C3" s="68"/>
      <c r="D3" s="64"/>
      <c r="E3" s="64"/>
    </row>
    <row r="4" spans="1:255">
      <c r="A4" s="69"/>
      <c r="B4" s="69"/>
      <c r="C4" s="70"/>
      <c r="D4" s="69"/>
      <c r="E4" s="69"/>
    </row>
    <row r="5" spans="1:255" ht="15.6">
      <c r="A5" s="1259" t="s">
        <v>25</v>
      </c>
      <c r="B5" s="1259"/>
      <c r="C5" s="1259"/>
      <c r="D5" s="1259"/>
      <c r="E5" s="1259"/>
      <c r="F5" s="1259"/>
      <c r="G5" s="1259"/>
      <c r="H5" s="1259"/>
      <c r="I5" s="1259"/>
      <c r="J5" s="1259"/>
      <c r="K5" s="1259"/>
      <c r="L5" s="1259"/>
      <c r="M5" s="1259"/>
      <c r="N5" s="1259"/>
    </row>
    <row r="6" spans="1:255" ht="15.6">
      <c r="A6" s="1259" t="s">
        <v>980</v>
      </c>
      <c r="B6" s="1259"/>
      <c r="C6" s="1259"/>
      <c r="D6" s="1259"/>
      <c r="E6" s="1259"/>
      <c r="F6" s="1259"/>
      <c r="G6" s="1259"/>
      <c r="H6" s="1259"/>
      <c r="I6" s="1259"/>
      <c r="J6" s="1259"/>
      <c r="K6" s="1259"/>
      <c r="L6" s="1259"/>
      <c r="M6" s="1259"/>
      <c r="N6" s="1259"/>
    </row>
    <row r="7" spans="1:255" ht="15.75" customHeight="1">
      <c r="A7" s="1073" t="s">
        <v>68</v>
      </c>
      <c r="B7" s="1073"/>
      <c r="C7" s="1073"/>
      <c r="D7" s="71"/>
      <c r="E7" s="71"/>
      <c r="F7" s="71"/>
      <c r="G7" s="71"/>
      <c r="H7" s="71"/>
      <c r="I7" s="71"/>
      <c r="J7" s="71"/>
      <c r="K7" s="71"/>
      <c r="L7" s="71"/>
      <c r="M7" s="71"/>
      <c r="N7" s="71"/>
    </row>
    <row r="8" spans="1:255" ht="15.75" customHeight="1">
      <c r="A8" s="1073" t="s">
        <v>69</v>
      </c>
      <c r="B8" s="1073"/>
      <c r="C8" s="1073"/>
      <c r="D8" s="71"/>
      <c r="E8" s="71"/>
      <c r="F8" s="71"/>
      <c r="G8" s="71"/>
      <c r="H8" s="71"/>
      <c r="I8" s="71"/>
      <c r="J8" s="71"/>
      <c r="K8" s="71"/>
      <c r="L8" s="71"/>
      <c r="M8" s="71"/>
      <c r="N8" s="71"/>
    </row>
    <row r="9" spans="1:255" ht="15.6">
      <c r="A9" s="71"/>
      <c r="B9" s="71"/>
      <c r="C9" s="71"/>
      <c r="D9" s="71"/>
      <c r="E9" s="71"/>
      <c r="F9" s="71"/>
      <c r="G9" s="71"/>
      <c r="H9" s="71"/>
      <c r="I9" s="71"/>
      <c r="J9" s="71"/>
      <c r="K9" s="71"/>
      <c r="L9" s="71"/>
      <c r="M9" s="71"/>
      <c r="N9" s="71"/>
    </row>
    <row r="10" spans="1:255" ht="13.8" thickBot="1">
      <c r="A10" s="69"/>
      <c r="B10" s="69"/>
      <c r="C10" s="72"/>
      <c r="D10" s="72"/>
      <c r="E10" s="72"/>
      <c r="F10" s="55"/>
      <c r="G10" s="55"/>
      <c r="H10" s="55"/>
      <c r="I10" s="55"/>
      <c r="J10" s="55"/>
      <c r="K10" s="55"/>
      <c r="L10" s="73"/>
      <c r="M10" s="74" t="s">
        <v>71</v>
      </c>
      <c r="N10" s="73"/>
    </row>
    <row r="11" spans="1:255" s="22" customFormat="1" ht="24.75"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255" s="22" customFormat="1" ht="30.75" customHeight="1">
      <c r="A12" s="1061"/>
      <c r="B12" s="1062"/>
      <c r="C12" s="1062"/>
      <c r="D12" s="1066"/>
      <c r="E12" s="1076">
        <v>2015</v>
      </c>
      <c r="F12" s="1076">
        <v>2016</v>
      </c>
      <c r="G12" s="1077">
        <v>2017</v>
      </c>
      <c r="H12" s="1077"/>
      <c r="I12" s="1077">
        <v>2018</v>
      </c>
      <c r="J12" s="1077"/>
      <c r="K12" s="1077">
        <v>2019</v>
      </c>
      <c r="L12" s="1077"/>
      <c r="M12" s="1078">
        <v>2020</v>
      </c>
      <c r="N12" s="1079"/>
    </row>
    <row r="13" spans="1:255" s="22" customFormat="1" ht="27.7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255" ht="15.6">
      <c r="A14" s="512" t="s">
        <v>1175</v>
      </c>
      <c r="B14" s="513"/>
      <c r="C14" s="514"/>
      <c r="D14" s="515"/>
      <c r="E14" s="516"/>
      <c r="F14" s="516"/>
      <c r="G14" s="516"/>
      <c r="H14" s="370"/>
      <c r="I14" s="516"/>
      <c r="J14" s="370"/>
      <c r="K14" s="516"/>
      <c r="L14" s="370"/>
      <c r="M14" s="591"/>
      <c r="N14" s="602"/>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s="379" customFormat="1">
      <c r="A15" s="96" t="s">
        <v>1176</v>
      </c>
      <c r="B15" s="250"/>
      <c r="C15" s="97"/>
      <c r="D15" s="98" t="s">
        <v>193</v>
      </c>
      <c r="E15" s="425"/>
      <c r="F15" s="148"/>
      <c r="G15" s="425"/>
      <c r="H15" s="148" t="s">
        <v>107</v>
      </c>
      <c r="I15" s="425"/>
      <c r="J15" s="148" t="s">
        <v>107</v>
      </c>
      <c r="K15" s="148"/>
      <c r="L15" s="148" t="s">
        <v>107</v>
      </c>
      <c r="M15" s="497"/>
      <c r="N15" s="601" t="s">
        <v>107</v>
      </c>
    </row>
    <row r="16" spans="1:255" s="379" customFormat="1">
      <c r="A16" s="96" t="s">
        <v>1177</v>
      </c>
      <c r="B16" s="517"/>
      <c r="C16" s="517"/>
      <c r="D16" s="252" t="s">
        <v>1178</v>
      </c>
      <c r="E16" s="425"/>
      <c r="F16" s="148"/>
      <c r="G16" s="425"/>
      <c r="H16" s="148" t="s">
        <v>107</v>
      </c>
      <c r="I16" s="425"/>
      <c r="J16" s="148" t="s">
        <v>107</v>
      </c>
      <c r="K16" s="148"/>
      <c r="L16" s="148" t="s">
        <v>107</v>
      </c>
      <c r="M16" s="497"/>
      <c r="N16" s="601" t="s">
        <v>107</v>
      </c>
    </row>
    <row r="17" spans="1:18" s="379" customFormat="1" ht="40.950000000000003" customHeight="1">
      <c r="A17" s="518"/>
      <c r="B17" s="1252" t="s">
        <v>1179</v>
      </c>
      <c r="C17" s="1149"/>
      <c r="D17" s="519" t="s">
        <v>1180</v>
      </c>
      <c r="E17" s="520"/>
      <c r="F17" s="521"/>
      <c r="G17" s="520"/>
      <c r="H17" s="521" t="s">
        <v>107</v>
      </c>
      <c r="I17" s="520"/>
      <c r="J17" s="521" t="s">
        <v>107</v>
      </c>
      <c r="K17" s="521"/>
      <c r="L17" s="521" t="s">
        <v>107</v>
      </c>
      <c r="M17" s="592"/>
      <c r="N17" s="601" t="s">
        <v>107</v>
      </c>
    </row>
    <row r="18" spans="1:18" s="379" customFormat="1">
      <c r="A18" s="522"/>
      <c r="B18" s="125"/>
      <c r="C18" s="523" t="s">
        <v>1181</v>
      </c>
      <c r="D18" s="524" t="s">
        <v>1182</v>
      </c>
      <c r="E18" s="525"/>
      <c r="F18" s="526"/>
      <c r="G18" s="525"/>
      <c r="H18" s="526" t="s">
        <v>107</v>
      </c>
      <c r="I18" s="525"/>
      <c r="J18" s="526" t="s">
        <v>107</v>
      </c>
      <c r="K18" s="526"/>
      <c r="L18" s="526" t="s">
        <v>107</v>
      </c>
      <c r="M18" s="593"/>
      <c r="N18" s="601" t="s">
        <v>107</v>
      </c>
    </row>
    <row r="19" spans="1:18" s="379" customFormat="1" ht="13.8" thickBot="1">
      <c r="A19" s="527"/>
      <c r="B19" s="528"/>
      <c r="C19" s="529" t="s">
        <v>1183</v>
      </c>
      <c r="D19" s="530" t="s">
        <v>1184</v>
      </c>
      <c r="E19" s="531"/>
      <c r="F19" s="532"/>
      <c r="G19" s="531"/>
      <c r="H19" s="532" t="s">
        <v>107</v>
      </c>
      <c r="I19" s="531"/>
      <c r="J19" s="532" t="s">
        <v>107</v>
      </c>
      <c r="K19" s="533"/>
      <c r="L19" s="532" t="s">
        <v>107</v>
      </c>
      <c r="M19" s="594"/>
      <c r="N19" s="601" t="s">
        <v>107</v>
      </c>
    </row>
    <row r="20" spans="1:18" ht="36" customHeight="1">
      <c r="A20" s="1253" t="s">
        <v>1185</v>
      </c>
      <c r="B20" s="1254"/>
      <c r="C20" s="1254"/>
      <c r="D20" s="534"/>
      <c r="E20" s="535"/>
      <c r="F20" s="535"/>
      <c r="G20" s="535"/>
      <c r="H20" s="535"/>
      <c r="I20" s="535"/>
      <c r="J20" s="536"/>
      <c r="K20" s="535"/>
      <c r="L20" s="535"/>
      <c r="M20" s="595"/>
      <c r="N20" s="602"/>
      <c r="O20" s="61"/>
      <c r="P20" s="61"/>
      <c r="Q20" s="61"/>
      <c r="R20" s="61"/>
    </row>
    <row r="21" spans="1:18" ht="15" customHeight="1">
      <c r="A21" s="1255" t="s">
        <v>1186</v>
      </c>
      <c r="B21" s="1256"/>
      <c r="C21" s="1256"/>
      <c r="D21" s="537" t="s">
        <v>1187</v>
      </c>
      <c r="E21" s="538"/>
      <c r="F21" s="538"/>
      <c r="G21" s="538"/>
      <c r="H21" s="538"/>
      <c r="I21" s="538"/>
      <c r="J21" s="539"/>
      <c r="K21" s="538"/>
      <c r="L21" s="538"/>
      <c r="M21" s="596"/>
      <c r="N21" s="504"/>
      <c r="O21" s="61"/>
      <c r="P21" s="61"/>
      <c r="Q21" s="61"/>
      <c r="R21" s="61"/>
    </row>
    <row r="22" spans="1:18" ht="19.95" customHeight="1">
      <c r="A22" s="540" t="s">
        <v>1188</v>
      </c>
      <c r="B22" s="541"/>
      <c r="C22" s="542"/>
      <c r="D22" s="543" t="s">
        <v>1189</v>
      </c>
      <c r="E22" s="544"/>
      <c r="F22" s="544"/>
      <c r="G22" s="544"/>
      <c r="H22" s="544"/>
      <c r="I22" s="544"/>
      <c r="J22" s="545"/>
      <c r="K22" s="544"/>
      <c r="L22" s="544"/>
      <c r="M22" s="597"/>
      <c r="N22" s="504"/>
      <c r="O22" s="61"/>
      <c r="P22" s="61"/>
      <c r="Q22" s="61"/>
      <c r="R22" s="61"/>
    </row>
    <row r="23" spans="1:18">
      <c r="A23" s="546" t="s">
        <v>886</v>
      </c>
      <c r="B23" s="541"/>
      <c r="C23" s="547"/>
      <c r="D23" s="543"/>
      <c r="E23" s="544"/>
      <c r="F23" s="544"/>
      <c r="G23" s="544"/>
      <c r="H23" s="544"/>
      <c r="I23" s="544"/>
      <c r="J23" s="545"/>
      <c r="K23" s="544"/>
      <c r="L23" s="544"/>
      <c r="M23" s="597"/>
      <c r="N23" s="504"/>
      <c r="O23" s="61"/>
      <c r="P23" s="61"/>
      <c r="Q23" s="61"/>
      <c r="R23" s="61"/>
    </row>
    <row r="24" spans="1:18">
      <c r="A24" s="548"/>
      <c r="B24" s="549" t="s">
        <v>1190</v>
      </c>
      <c r="C24" s="547"/>
      <c r="D24" s="543" t="s">
        <v>1191</v>
      </c>
      <c r="E24" s="544"/>
      <c r="F24" s="544"/>
      <c r="G24" s="544"/>
      <c r="H24" s="544"/>
      <c r="I24" s="544"/>
      <c r="J24" s="545"/>
      <c r="K24" s="544"/>
      <c r="L24" s="544"/>
      <c r="M24" s="597"/>
      <c r="N24" s="504"/>
      <c r="O24" s="61"/>
      <c r="P24" s="61"/>
      <c r="Q24" s="61"/>
      <c r="R24" s="61"/>
    </row>
    <row r="25" spans="1:18">
      <c r="A25" s="548"/>
      <c r="B25" s="549"/>
      <c r="C25" s="547" t="s">
        <v>887</v>
      </c>
      <c r="D25" s="543" t="s">
        <v>1192</v>
      </c>
      <c r="E25" s="544"/>
      <c r="F25" s="544"/>
      <c r="G25" s="544"/>
      <c r="H25" s="544"/>
      <c r="I25" s="544"/>
      <c r="J25" s="545"/>
      <c r="K25" s="544"/>
      <c r="L25" s="544"/>
      <c r="M25" s="597"/>
      <c r="N25" s="504"/>
      <c r="O25" s="61"/>
      <c r="P25" s="61"/>
      <c r="Q25" s="61"/>
      <c r="R25" s="61"/>
    </row>
    <row r="26" spans="1:18" s="22" customFormat="1" ht="18" customHeight="1">
      <c r="A26" s="435" t="s">
        <v>1193</v>
      </c>
      <c r="B26" s="436"/>
      <c r="C26" s="437"/>
      <c r="D26" s="98" t="s">
        <v>1194</v>
      </c>
      <c r="E26" s="312"/>
      <c r="F26" s="313"/>
      <c r="G26" s="313"/>
      <c r="H26" s="313"/>
      <c r="I26" s="313"/>
      <c r="J26" s="434"/>
      <c r="K26" s="313"/>
      <c r="L26" s="313"/>
      <c r="M26" s="314"/>
      <c r="N26" s="99"/>
    </row>
    <row r="27" spans="1:18" s="22" customFormat="1" ht="18" customHeight="1">
      <c r="A27" s="438"/>
      <c r="B27" s="439" t="s">
        <v>1012</v>
      </c>
      <c r="C27" s="437"/>
      <c r="D27" s="289" t="s">
        <v>1195</v>
      </c>
      <c r="E27" s="312"/>
      <c r="F27" s="313"/>
      <c r="G27" s="313"/>
      <c r="H27" s="313"/>
      <c r="I27" s="313"/>
      <c r="J27" s="434"/>
      <c r="K27" s="313"/>
      <c r="L27" s="313"/>
      <c r="M27" s="314"/>
      <c r="N27" s="99"/>
    </row>
    <row r="28" spans="1:18" s="22" customFormat="1" ht="18" customHeight="1">
      <c r="A28" s="309"/>
      <c r="B28" s="310" t="s">
        <v>1014</v>
      </c>
      <c r="C28" s="440"/>
      <c r="D28" s="289" t="s">
        <v>1196</v>
      </c>
      <c r="E28" s="312"/>
      <c r="F28" s="313"/>
      <c r="G28" s="313"/>
      <c r="H28" s="313"/>
      <c r="I28" s="313"/>
      <c r="J28" s="434"/>
      <c r="K28" s="313"/>
      <c r="L28" s="313"/>
      <c r="M28" s="314"/>
      <c r="N28" s="99"/>
    </row>
    <row r="29" spans="1:18" ht="25.5" customHeight="1">
      <c r="A29" s="1246" t="s">
        <v>1197</v>
      </c>
      <c r="B29" s="1247"/>
      <c r="C29" s="1247"/>
      <c r="D29" s="550" t="s">
        <v>1198</v>
      </c>
      <c r="E29" s="544"/>
      <c r="F29" s="544"/>
      <c r="G29" s="544"/>
      <c r="H29" s="544"/>
      <c r="I29" s="544"/>
      <c r="J29" s="545"/>
      <c r="K29" s="544"/>
      <c r="L29" s="544"/>
      <c r="M29" s="597"/>
      <c r="N29" s="504"/>
      <c r="O29" s="61"/>
      <c r="P29" s="61"/>
      <c r="Q29" s="61"/>
      <c r="R29" s="61"/>
    </row>
    <row r="30" spans="1:18">
      <c r="A30" s="540" t="s">
        <v>1199</v>
      </c>
      <c r="B30" s="541"/>
      <c r="C30" s="542"/>
      <c r="D30" s="543" t="s">
        <v>1200</v>
      </c>
      <c r="E30" s="544"/>
      <c r="F30" s="544"/>
      <c r="G30" s="544"/>
      <c r="H30" s="544"/>
      <c r="I30" s="544"/>
      <c r="J30" s="545"/>
      <c r="K30" s="544"/>
      <c r="L30" s="544"/>
      <c r="M30" s="597"/>
      <c r="N30" s="504"/>
      <c r="O30" s="61"/>
      <c r="P30" s="61"/>
      <c r="Q30" s="61"/>
      <c r="R30" s="61"/>
    </row>
    <row r="31" spans="1:18">
      <c r="A31" s="546" t="s">
        <v>886</v>
      </c>
      <c r="B31" s="541"/>
      <c r="C31" s="547"/>
      <c r="D31" s="543"/>
      <c r="E31" s="544"/>
      <c r="F31" s="544"/>
      <c r="G31" s="544"/>
      <c r="H31" s="544"/>
      <c r="I31" s="544"/>
      <c r="J31" s="545"/>
      <c r="K31" s="544"/>
      <c r="L31" s="544"/>
      <c r="M31" s="597"/>
      <c r="N31" s="504"/>
      <c r="O31" s="61"/>
      <c r="P31" s="61"/>
      <c r="Q31" s="61"/>
      <c r="R31" s="61"/>
    </row>
    <row r="32" spans="1:18">
      <c r="A32" s="546"/>
      <c r="B32" s="450" t="s">
        <v>892</v>
      </c>
      <c r="C32" s="451"/>
      <c r="D32" s="292" t="s">
        <v>1201</v>
      </c>
      <c r="E32" s="544"/>
      <c r="F32" s="544"/>
      <c r="G32" s="544"/>
      <c r="H32" s="544"/>
      <c r="I32" s="544"/>
      <c r="J32" s="545"/>
      <c r="K32" s="544"/>
      <c r="L32" s="544"/>
      <c r="M32" s="597"/>
      <c r="N32" s="504"/>
      <c r="O32" s="61"/>
      <c r="P32" s="61"/>
      <c r="Q32" s="61"/>
      <c r="R32" s="61"/>
    </row>
    <row r="33" spans="1:18" ht="23.25" customHeight="1">
      <c r="A33" s="1246" t="s">
        <v>1202</v>
      </c>
      <c r="B33" s="1247"/>
      <c r="C33" s="1247"/>
      <c r="D33" s="543" t="s">
        <v>1203</v>
      </c>
      <c r="E33" s="544"/>
      <c r="F33" s="544"/>
      <c r="G33" s="544"/>
      <c r="H33" s="544"/>
      <c r="I33" s="544"/>
      <c r="J33" s="545"/>
      <c r="K33" s="544"/>
      <c r="L33" s="544"/>
      <c r="M33" s="597"/>
      <c r="N33" s="504"/>
      <c r="O33" s="61"/>
      <c r="P33" s="61"/>
      <c r="Q33" s="61"/>
      <c r="R33" s="61"/>
    </row>
    <row r="34" spans="1:18">
      <c r="A34" s="546" t="s">
        <v>886</v>
      </c>
      <c r="B34" s="541"/>
      <c r="C34" s="547"/>
      <c r="D34" s="543"/>
      <c r="E34" s="544"/>
      <c r="F34" s="544"/>
      <c r="G34" s="544"/>
      <c r="H34" s="544"/>
      <c r="I34" s="544"/>
      <c r="J34" s="545"/>
      <c r="K34" s="544"/>
      <c r="L34" s="544"/>
      <c r="M34" s="597"/>
      <c r="N34" s="504"/>
      <c r="O34" s="61"/>
      <c r="P34" s="61"/>
      <c r="Q34" s="61"/>
      <c r="R34" s="61"/>
    </row>
    <row r="35" spans="1:18" s="22" customFormat="1" ht="18" customHeight="1">
      <c r="A35" s="309"/>
      <c r="B35" s="447" t="s">
        <v>1204</v>
      </c>
      <c r="C35" s="437"/>
      <c r="D35" s="289" t="s">
        <v>1205</v>
      </c>
      <c r="E35" s="312"/>
      <c r="F35" s="313"/>
      <c r="G35" s="313"/>
      <c r="H35" s="313"/>
      <c r="I35" s="313"/>
      <c r="J35" s="434"/>
      <c r="K35" s="313"/>
      <c r="L35" s="313"/>
      <c r="M35" s="314"/>
      <c r="N35" s="99"/>
    </row>
    <row r="36" spans="1:18" s="22" customFormat="1" ht="14.25" customHeight="1">
      <c r="A36" s="309"/>
      <c r="B36" s="447"/>
      <c r="C36" s="433" t="s">
        <v>1022</v>
      </c>
      <c r="D36" s="289" t="s">
        <v>1206</v>
      </c>
      <c r="E36" s="312"/>
      <c r="F36" s="313"/>
      <c r="G36" s="313"/>
      <c r="H36" s="313"/>
      <c r="I36" s="313"/>
      <c r="J36" s="434"/>
      <c r="K36" s="313"/>
      <c r="L36" s="313"/>
      <c r="M36" s="314"/>
      <c r="N36" s="99"/>
    </row>
    <row r="37" spans="1:18" ht="31.5" customHeight="1">
      <c r="A37" s="548"/>
      <c r="B37" s="1251" t="s">
        <v>1207</v>
      </c>
      <c r="C37" s="1251"/>
      <c r="D37" s="292" t="s">
        <v>1208</v>
      </c>
      <c r="E37" s="544"/>
      <c r="F37" s="544"/>
      <c r="G37" s="544"/>
      <c r="H37" s="544"/>
      <c r="I37" s="544"/>
      <c r="J37" s="545"/>
      <c r="K37" s="544"/>
      <c r="L37" s="544"/>
      <c r="M37" s="597"/>
      <c r="N37" s="504"/>
      <c r="O37" s="61"/>
      <c r="P37" s="61"/>
      <c r="Q37" s="61"/>
      <c r="R37" s="61"/>
    </row>
    <row r="38" spans="1:18">
      <c r="A38" s="548"/>
      <c r="B38" s="549" t="s">
        <v>362</v>
      </c>
      <c r="C38" s="547"/>
      <c r="D38" s="292" t="s">
        <v>1209</v>
      </c>
      <c r="E38" s="544"/>
      <c r="F38" s="544"/>
      <c r="G38" s="544"/>
      <c r="H38" s="544"/>
      <c r="I38" s="544"/>
      <c r="J38" s="545"/>
      <c r="K38" s="544"/>
      <c r="L38" s="544"/>
      <c r="M38" s="597"/>
      <c r="N38" s="504"/>
      <c r="O38" s="61"/>
      <c r="P38" s="61"/>
      <c r="Q38" s="61"/>
      <c r="R38" s="61"/>
    </row>
    <row r="39" spans="1:18" ht="23.25" customHeight="1">
      <c r="A39" s="1246" t="s">
        <v>1210</v>
      </c>
      <c r="B39" s="1247"/>
      <c r="C39" s="1247"/>
      <c r="D39" s="109" t="s">
        <v>1211</v>
      </c>
      <c r="E39" s="544"/>
      <c r="F39" s="544"/>
      <c r="G39" s="544"/>
      <c r="H39" s="544"/>
      <c r="I39" s="544"/>
      <c r="J39" s="545"/>
      <c r="K39" s="544"/>
      <c r="L39" s="544"/>
      <c r="M39" s="597"/>
      <c r="N39" s="504"/>
      <c r="O39" s="61"/>
      <c r="P39" s="61"/>
      <c r="Q39" s="61"/>
      <c r="R39" s="61"/>
    </row>
    <row r="40" spans="1:18" ht="24.75" customHeight="1">
      <c r="A40" s="1246" t="s">
        <v>1212</v>
      </c>
      <c r="B40" s="1247"/>
      <c r="C40" s="1247"/>
      <c r="D40" s="543" t="s">
        <v>1213</v>
      </c>
      <c r="E40" s="544"/>
      <c r="F40" s="544"/>
      <c r="G40" s="544"/>
      <c r="H40" s="544"/>
      <c r="I40" s="544"/>
      <c r="J40" s="545"/>
      <c r="K40" s="544"/>
      <c r="L40" s="544"/>
      <c r="M40" s="597"/>
      <c r="N40" s="504"/>
      <c r="O40" s="61"/>
      <c r="P40" s="61"/>
      <c r="Q40" s="61"/>
      <c r="R40" s="61"/>
    </row>
    <row r="41" spans="1:18">
      <c r="A41" s="546" t="s">
        <v>886</v>
      </c>
      <c r="B41" s="541"/>
      <c r="C41" s="547"/>
      <c r="D41" s="543"/>
      <c r="E41" s="544"/>
      <c r="F41" s="544"/>
      <c r="G41" s="544"/>
      <c r="H41" s="544"/>
      <c r="I41" s="544"/>
      <c r="J41" s="545"/>
      <c r="K41" s="544"/>
      <c r="L41" s="544"/>
      <c r="M41" s="597"/>
      <c r="N41" s="504"/>
      <c r="O41" s="61"/>
      <c r="P41" s="61"/>
      <c r="Q41" s="61"/>
      <c r="R41" s="61"/>
    </row>
    <row r="42" spans="1:18">
      <c r="A42" s="546"/>
      <c r="B42" s="450" t="s">
        <v>1214</v>
      </c>
      <c r="C42" s="451"/>
      <c r="D42" s="292" t="s">
        <v>1215</v>
      </c>
      <c r="E42" s="544"/>
      <c r="F42" s="544"/>
      <c r="G42" s="544"/>
      <c r="H42" s="544"/>
      <c r="I42" s="544"/>
      <c r="J42" s="545"/>
      <c r="K42" s="544"/>
      <c r="L42" s="544"/>
      <c r="M42" s="597"/>
      <c r="N42" s="504"/>
      <c r="O42" s="61"/>
      <c r="P42" s="61"/>
      <c r="Q42" s="61"/>
      <c r="R42" s="61"/>
    </row>
    <row r="43" spans="1:18">
      <c r="A43" s="546"/>
      <c r="B43" s="450"/>
      <c r="C43" s="449" t="s">
        <v>893</v>
      </c>
      <c r="D43" s="292" t="s">
        <v>1216</v>
      </c>
      <c r="E43" s="544"/>
      <c r="F43" s="544"/>
      <c r="G43" s="544"/>
      <c r="H43" s="544"/>
      <c r="I43" s="544"/>
      <c r="J43" s="545"/>
      <c r="K43" s="544"/>
      <c r="L43" s="544"/>
      <c r="M43" s="597"/>
      <c r="N43" s="504"/>
      <c r="O43" s="61"/>
      <c r="P43" s="61"/>
      <c r="Q43" s="61"/>
      <c r="R43" s="61"/>
    </row>
    <row r="44" spans="1:18">
      <c r="A44" s="546"/>
      <c r="B44" s="450"/>
      <c r="C44" s="449" t="s">
        <v>894</v>
      </c>
      <c r="D44" s="292" t="s">
        <v>1217</v>
      </c>
      <c r="E44" s="544"/>
      <c r="F44" s="544"/>
      <c r="G44" s="544"/>
      <c r="H44" s="544"/>
      <c r="I44" s="544"/>
      <c r="J44" s="545"/>
      <c r="K44" s="544"/>
      <c r="L44" s="544"/>
      <c r="M44" s="597"/>
      <c r="N44" s="504"/>
      <c r="O44" s="61"/>
      <c r="P44" s="61"/>
      <c r="Q44" s="61"/>
      <c r="R44" s="61"/>
    </row>
    <row r="45" spans="1:18">
      <c r="A45" s="546"/>
      <c r="B45" s="450" t="s">
        <v>1218</v>
      </c>
      <c r="C45" s="424"/>
      <c r="D45" s="292" t="s">
        <v>1219</v>
      </c>
      <c r="E45" s="544"/>
      <c r="F45" s="544"/>
      <c r="G45" s="544"/>
      <c r="H45" s="544"/>
      <c r="I45" s="544"/>
      <c r="J45" s="545"/>
      <c r="K45" s="544"/>
      <c r="L45" s="544"/>
      <c r="M45" s="597"/>
      <c r="N45" s="504"/>
      <c r="O45" s="61"/>
      <c r="P45" s="61"/>
      <c r="Q45" s="61"/>
      <c r="R45" s="61"/>
    </row>
    <row r="46" spans="1:18">
      <c r="A46" s="546"/>
      <c r="B46" s="450"/>
      <c r="C46" s="449" t="s">
        <v>895</v>
      </c>
      <c r="D46" s="292" t="s">
        <v>1220</v>
      </c>
      <c r="E46" s="544"/>
      <c r="F46" s="544"/>
      <c r="G46" s="544"/>
      <c r="H46" s="544"/>
      <c r="I46" s="544"/>
      <c r="J46" s="545"/>
      <c r="K46" s="544"/>
      <c r="L46" s="544"/>
      <c r="M46" s="597"/>
      <c r="N46" s="504"/>
      <c r="O46" s="61"/>
      <c r="P46" s="61"/>
      <c r="Q46" s="61"/>
      <c r="R46" s="61"/>
    </row>
    <row r="47" spans="1:18">
      <c r="A47" s="546"/>
      <c r="B47" s="450"/>
      <c r="C47" s="449" t="s">
        <v>896</v>
      </c>
      <c r="D47" s="292" t="s">
        <v>1221</v>
      </c>
      <c r="E47" s="544"/>
      <c r="F47" s="544"/>
      <c r="G47" s="544"/>
      <c r="H47" s="544"/>
      <c r="I47" s="544"/>
      <c r="J47" s="545"/>
      <c r="K47" s="544"/>
      <c r="L47" s="544"/>
      <c r="M47" s="597"/>
      <c r="N47" s="504"/>
      <c r="O47" s="61"/>
      <c r="P47" s="61"/>
      <c r="Q47" s="61"/>
      <c r="R47" s="61"/>
    </row>
    <row r="48" spans="1:18">
      <c r="A48" s="546"/>
      <c r="B48" s="450"/>
      <c r="C48" s="453" t="s">
        <v>897</v>
      </c>
      <c r="D48" s="292" t="s">
        <v>1222</v>
      </c>
      <c r="E48" s="544"/>
      <c r="F48" s="544"/>
      <c r="G48" s="544"/>
      <c r="H48" s="544"/>
      <c r="I48" s="544"/>
      <c r="J48" s="545"/>
      <c r="K48" s="544"/>
      <c r="L48" s="544"/>
      <c r="M48" s="597"/>
      <c r="N48" s="504"/>
      <c r="O48" s="61"/>
      <c r="P48" s="61"/>
      <c r="Q48" s="61"/>
      <c r="R48" s="61"/>
    </row>
    <row r="49" spans="1:18" s="22" customFormat="1" ht="18" customHeight="1">
      <c r="A49" s="309"/>
      <c r="B49" s="310" t="s">
        <v>898</v>
      </c>
      <c r="C49" s="433"/>
      <c r="D49" s="289" t="s">
        <v>1223</v>
      </c>
      <c r="E49" s="312"/>
      <c r="F49" s="313"/>
      <c r="G49" s="313"/>
      <c r="H49" s="313"/>
      <c r="I49" s="313"/>
      <c r="J49" s="434"/>
      <c r="K49" s="313"/>
      <c r="L49" s="313"/>
      <c r="M49" s="314"/>
      <c r="N49" s="99"/>
    </row>
    <row r="50" spans="1:18">
      <c r="A50" s="110"/>
      <c r="B50" s="450" t="s">
        <v>1224</v>
      </c>
      <c r="C50" s="451"/>
      <c r="D50" s="292" t="s">
        <v>1225</v>
      </c>
      <c r="E50" s="425"/>
      <c r="F50" s="425"/>
      <c r="G50" s="425"/>
      <c r="H50" s="425"/>
      <c r="I50" s="425"/>
      <c r="J50" s="426"/>
      <c r="K50" s="425"/>
      <c r="L50" s="425"/>
      <c r="M50" s="497"/>
      <c r="N50" s="504"/>
      <c r="O50" s="61"/>
      <c r="P50" s="61"/>
      <c r="Q50" s="61"/>
      <c r="R50" s="61"/>
    </row>
    <row r="51" spans="1:18" ht="14.25" customHeight="1">
      <c r="A51" s="110"/>
      <c r="B51" s="450"/>
      <c r="C51" s="449" t="s">
        <v>899</v>
      </c>
      <c r="D51" s="292" t="s">
        <v>1226</v>
      </c>
      <c r="E51" s="425"/>
      <c r="F51" s="425"/>
      <c r="G51" s="425"/>
      <c r="H51" s="425"/>
      <c r="I51" s="425"/>
      <c r="J51" s="426"/>
      <c r="K51" s="425"/>
      <c r="L51" s="425"/>
      <c r="M51" s="497"/>
      <c r="N51" s="504"/>
      <c r="O51" s="61"/>
      <c r="P51" s="61"/>
      <c r="Q51" s="61"/>
      <c r="R51" s="61"/>
    </row>
    <row r="52" spans="1:18" s="22" customFormat="1" ht="15" customHeight="1">
      <c r="A52" s="309"/>
      <c r="B52" s="310" t="s">
        <v>1227</v>
      </c>
      <c r="C52" s="433"/>
      <c r="D52" s="289" t="s">
        <v>1228</v>
      </c>
      <c r="E52" s="312"/>
      <c r="F52" s="313"/>
      <c r="G52" s="313"/>
      <c r="H52" s="313"/>
      <c r="I52" s="313"/>
      <c r="J52" s="434"/>
      <c r="K52" s="313"/>
      <c r="L52" s="313"/>
      <c r="M52" s="314"/>
      <c r="N52" s="99"/>
    </row>
    <row r="53" spans="1:18" s="22" customFormat="1" ht="14.25" customHeight="1">
      <c r="A53" s="309"/>
      <c r="B53" s="310"/>
      <c r="C53" s="433" t="s">
        <v>900</v>
      </c>
      <c r="D53" s="289" t="s">
        <v>1229</v>
      </c>
      <c r="E53" s="312"/>
      <c r="F53" s="313"/>
      <c r="G53" s="313"/>
      <c r="H53" s="313"/>
      <c r="I53" s="313"/>
      <c r="J53" s="434"/>
      <c r="K53" s="313"/>
      <c r="L53" s="313"/>
      <c r="M53" s="314"/>
      <c r="N53" s="99"/>
    </row>
    <row r="54" spans="1:18" s="22" customFormat="1" ht="15" customHeight="1">
      <c r="A54" s="309"/>
      <c r="B54" s="310"/>
      <c r="C54" s="433" t="s">
        <v>901</v>
      </c>
      <c r="D54" s="289" t="s">
        <v>1230</v>
      </c>
      <c r="E54" s="312"/>
      <c r="F54" s="313"/>
      <c r="G54" s="313"/>
      <c r="H54" s="313"/>
      <c r="I54" s="313"/>
      <c r="J54" s="434"/>
      <c r="K54" s="313"/>
      <c r="L54" s="313"/>
      <c r="M54" s="314"/>
      <c r="N54" s="99"/>
    </row>
    <row r="55" spans="1:18">
      <c r="A55" s="546"/>
      <c r="B55" s="454" t="s">
        <v>1050</v>
      </c>
      <c r="C55" s="453"/>
      <c r="D55" s="292" t="s">
        <v>1231</v>
      </c>
      <c r="E55" s="544"/>
      <c r="F55" s="544"/>
      <c r="G55" s="544"/>
      <c r="H55" s="544"/>
      <c r="I55" s="544"/>
      <c r="J55" s="545"/>
      <c r="K55" s="544"/>
      <c r="L55" s="544"/>
      <c r="M55" s="597"/>
      <c r="N55" s="504"/>
      <c r="O55" s="61"/>
      <c r="P55" s="61"/>
      <c r="Q55" s="61"/>
      <c r="R55" s="61"/>
    </row>
    <row r="56" spans="1:18">
      <c r="A56" s="551" t="s">
        <v>1232</v>
      </c>
      <c r="B56" s="454"/>
      <c r="C56" s="453"/>
      <c r="D56" s="292" t="s">
        <v>1233</v>
      </c>
      <c r="E56" s="544"/>
      <c r="F56" s="544"/>
      <c r="G56" s="544"/>
      <c r="H56" s="544"/>
      <c r="I56" s="544"/>
      <c r="J56" s="545"/>
      <c r="K56" s="544"/>
      <c r="L56" s="544"/>
      <c r="M56" s="597"/>
      <c r="N56" s="504"/>
      <c r="O56" s="61"/>
      <c r="P56" s="61"/>
      <c r="Q56" s="61"/>
      <c r="R56" s="61"/>
    </row>
    <row r="57" spans="1:18">
      <c r="A57" s="546" t="s">
        <v>886</v>
      </c>
      <c r="B57" s="454"/>
      <c r="C57" s="453"/>
      <c r="D57" s="292"/>
      <c r="E57" s="544"/>
      <c r="F57" s="544"/>
      <c r="G57" s="544"/>
      <c r="H57" s="544"/>
      <c r="I57" s="544"/>
      <c r="J57" s="545"/>
      <c r="K57" s="544"/>
      <c r="L57" s="544"/>
      <c r="M57" s="597"/>
      <c r="N57" s="504"/>
      <c r="O57" s="61"/>
      <c r="P57" s="61"/>
      <c r="Q57" s="61"/>
      <c r="R57" s="61"/>
    </row>
    <row r="58" spans="1:18" ht="25.5" customHeight="1">
      <c r="A58" s="546"/>
      <c r="B58" s="1139" t="s">
        <v>1234</v>
      </c>
      <c r="C58" s="1139"/>
      <c r="D58" s="292" t="s">
        <v>1235</v>
      </c>
      <c r="E58" s="544"/>
      <c r="F58" s="544"/>
      <c r="G58" s="544"/>
      <c r="H58" s="544"/>
      <c r="I58" s="544"/>
      <c r="J58" s="545"/>
      <c r="K58" s="544"/>
      <c r="L58" s="544"/>
      <c r="M58" s="597"/>
      <c r="N58" s="504"/>
      <c r="O58" s="61"/>
      <c r="P58" s="61"/>
      <c r="Q58" s="61"/>
      <c r="R58" s="61"/>
    </row>
    <row r="59" spans="1:18">
      <c r="A59" s="546"/>
      <c r="B59" s="454"/>
      <c r="C59" s="453" t="s">
        <v>902</v>
      </c>
      <c r="D59" s="289" t="s">
        <v>1236</v>
      </c>
      <c r="E59" s="544"/>
      <c r="F59" s="544"/>
      <c r="G59" s="544"/>
      <c r="H59" s="544"/>
      <c r="I59" s="544"/>
      <c r="J59" s="545"/>
      <c r="K59" s="544"/>
      <c r="L59" s="544"/>
      <c r="M59" s="597"/>
      <c r="N59" s="504"/>
      <c r="O59" s="61"/>
      <c r="P59" s="61"/>
      <c r="Q59" s="61"/>
      <c r="R59" s="61"/>
    </row>
    <row r="60" spans="1:18" s="22" customFormat="1" ht="14.25" customHeight="1">
      <c r="A60" s="455"/>
      <c r="B60" s="439"/>
      <c r="C60" s="311" t="s">
        <v>1057</v>
      </c>
      <c r="D60" s="552" t="s">
        <v>1237</v>
      </c>
      <c r="E60" s="312"/>
      <c r="F60" s="313"/>
      <c r="G60" s="313"/>
      <c r="H60" s="313"/>
      <c r="I60" s="313"/>
      <c r="J60" s="434"/>
      <c r="K60" s="313"/>
      <c r="L60" s="313"/>
      <c r="M60" s="314"/>
      <c r="N60" s="99"/>
    </row>
    <row r="61" spans="1:18" s="22" customFormat="1" ht="13.5" customHeight="1">
      <c r="A61" s="455"/>
      <c r="B61" s="439" t="s">
        <v>1059</v>
      </c>
      <c r="C61" s="311"/>
      <c r="D61" s="289" t="s">
        <v>1238</v>
      </c>
      <c r="E61" s="312"/>
      <c r="F61" s="313"/>
      <c r="G61" s="313"/>
      <c r="H61" s="313"/>
      <c r="I61" s="313"/>
      <c r="J61" s="434"/>
      <c r="K61" s="313"/>
      <c r="L61" s="313"/>
      <c r="M61" s="314"/>
      <c r="N61" s="99"/>
    </row>
    <row r="62" spans="1:18">
      <c r="A62" s="546"/>
      <c r="B62" s="454" t="s">
        <v>1239</v>
      </c>
      <c r="C62" s="453"/>
      <c r="D62" s="292" t="s">
        <v>1240</v>
      </c>
      <c r="E62" s="544"/>
      <c r="F62" s="544"/>
      <c r="G62" s="544"/>
      <c r="H62" s="544"/>
      <c r="I62" s="544"/>
      <c r="J62" s="545"/>
      <c r="K62" s="544"/>
      <c r="L62" s="544"/>
      <c r="M62" s="597"/>
      <c r="N62" s="504"/>
      <c r="O62" s="61"/>
      <c r="P62" s="61"/>
      <c r="Q62" s="61"/>
      <c r="R62" s="61"/>
    </row>
    <row r="63" spans="1:18">
      <c r="A63" s="546"/>
      <c r="B63" s="454"/>
      <c r="C63" s="453" t="s">
        <v>339</v>
      </c>
      <c r="D63" s="292" t="s">
        <v>1241</v>
      </c>
      <c r="E63" s="544"/>
      <c r="F63" s="544"/>
      <c r="G63" s="544"/>
      <c r="H63" s="544"/>
      <c r="I63" s="544"/>
      <c r="J63" s="545"/>
      <c r="K63" s="544"/>
      <c r="L63" s="544"/>
      <c r="M63" s="597"/>
      <c r="N63" s="504"/>
      <c r="O63" s="61"/>
      <c r="P63" s="61"/>
      <c r="Q63" s="61"/>
      <c r="R63" s="61"/>
    </row>
    <row r="64" spans="1:18" ht="22.5" customHeight="1">
      <c r="A64" s="1246" t="s">
        <v>1242</v>
      </c>
      <c r="B64" s="1247"/>
      <c r="C64" s="1247"/>
      <c r="D64" s="553" t="s">
        <v>1243</v>
      </c>
      <c r="E64" s="544"/>
      <c r="F64" s="544"/>
      <c r="G64" s="544"/>
      <c r="H64" s="544"/>
      <c r="I64" s="544"/>
      <c r="J64" s="545"/>
      <c r="K64" s="544"/>
      <c r="L64" s="544"/>
      <c r="M64" s="597"/>
      <c r="N64" s="504"/>
      <c r="O64" s="61"/>
      <c r="P64" s="61"/>
      <c r="Q64" s="61"/>
      <c r="R64" s="61"/>
    </row>
    <row r="65" spans="1:18">
      <c r="A65" s="546" t="s">
        <v>886</v>
      </c>
      <c r="B65" s="541"/>
      <c r="C65" s="547"/>
      <c r="D65" s="543"/>
      <c r="E65" s="544"/>
      <c r="F65" s="544"/>
      <c r="G65" s="544"/>
      <c r="H65" s="544"/>
      <c r="I65" s="544"/>
      <c r="J65" s="545"/>
      <c r="K65" s="544"/>
      <c r="L65" s="544"/>
      <c r="M65" s="597"/>
      <c r="N65" s="504"/>
      <c r="O65" s="61"/>
      <c r="P65" s="61"/>
      <c r="Q65" s="61"/>
      <c r="R65" s="61"/>
    </row>
    <row r="66" spans="1:18" ht="24" customHeight="1">
      <c r="A66" s="546"/>
      <c r="B66" s="1245" t="s">
        <v>1244</v>
      </c>
      <c r="C66" s="1245"/>
      <c r="D66" s="543" t="s">
        <v>1245</v>
      </c>
      <c r="E66" s="544"/>
      <c r="F66" s="544"/>
      <c r="G66" s="544"/>
      <c r="H66" s="544"/>
      <c r="I66" s="544"/>
      <c r="J66" s="545"/>
      <c r="K66" s="544"/>
      <c r="L66" s="544"/>
      <c r="M66" s="597"/>
      <c r="N66" s="504"/>
      <c r="O66" s="61"/>
      <c r="P66" s="61"/>
      <c r="Q66" s="61"/>
      <c r="R66" s="61"/>
    </row>
    <row r="67" spans="1:18">
      <c r="A67" s="546"/>
      <c r="B67" s="541"/>
      <c r="C67" s="547" t="s">
        <v>340</v>
      </c>
      <c r="D67" s="543" t="s">
        <v>1246</v>
      </c>
      <c r="E67" s="544"/>
      <c r="F67" s="544"/>
      <c r="G67" s="544"/>
      <c r="H67" s="544"/>
      <c r="I67" s="544"/>
      <c r="J67" s="545"/>
      <c r="K67" s="544"/>
      <c r="L67" s="544"/>
      <c r="M67" s="597"/>
      <c r="N67" s="504"/>
      <c r="O67" s="61"/>
      <c r="P67" s="61"/>
      <c r="Q67" s="61"/>
      <c r="R67" s="61"/>
    </row>
    <row r="68" spans="1:18">
      <c r="A68" s="546"/>
      <c r="B68" s="541"/>
      <c r="C68" s="547" t="s">
        <v>341</v>
      </c>
      <c r="D68" s="543" t="s">
        <v>1247</v>
      </c>
      <c r="E68" s="544"/>
      <c r="F68" s="544"/>
      <c r="G68" s="544"/>
      <c r="H68" s="544"/>
      <c r="I68" s="544"/>
      <c r="J68" s="545"/>
      <c r="K68" s="544"/>
      <c r="L68" s="544"/>
      <c r="M68" s="597"/>
      <c r="N68" s="504"/>
      <c r="O68" s="61"/>
      <c r="P68" s="61"/>
      <c r="Q68" s="61"/>
      <c r="R68" s="61"/>
    </row>
    <row r="69" spans="1:18">
      <c r="A69" s="546"/>
      <c r="B69" s="541"/>
      <c r="C69" s="547" t="s">
        <v>342</v>
      </c>
      <c r="D69" s="543" t="s">
        <v>1248</v>
      </c>
      <c r="E69" s="544"/>
      <c r="F69" s="544"/>
      <c r="G69" s="544"/>
      <c r="H69" s="544"/>
      <c r="I69" s="544"/>
      <c r="J69" s="545"/>
      <c r="K69" s="544"/>
      <c r="L69" s="544"/>
      <c r="M69" s="597"/>
      <c r="N69" s="504"/>
      <c r="O69" s="61"/>
      <c r="P69" s="61"/>
      <c r="Q69" s="61"/>
      <c r="R69" s="61"/>
    </row>
    <row r="70" spans="1:18">
      <c r="A70" s="546"/>
      <c r="B70" s="541"/>
      <c r="C70" s="547" t="s">
        <v>343</v>
      </c>
      <c r="D70" s="543" t="s">
        <v>1249</v>
      </c>
      <c r="E70" s="544"/>
      <c r="F70" s="544"/>
      <c r="G70" s="544"/>
      <c r="H70" s="544"/>
      <c r="I70" s="544"/>
      <c r="J70" s="545"/>
      <c r="K70" s="544"/>
      <c r="L70" s="544"/>
      <c r="M70" s="597"/>
      <c r="N70" s="504"/>
      <c r="O70" s="61"/>
      <c r="P70" s="61"/>
      <c r="Q70" s="61"/>
      <c r="R70" s="61"/>
    </row>
    <row r="71" spans="1:18">
      <c r="A71" s="546"/>
      <c r="B71" s="541"/>
      <c r="C71" s="547" t="s">
        <v>344</v>
      </c>
      <c r="D71" s="543" t="s">
        <v>1250</v>
      </c>
      <c r="E71" s="544"/>
      <c r="F71" s="544"/>
      <c r="G71" s="544"/>
      <c r="H71" s="544"/>
      <c r="I71" s="544"/>
      <c r="J71" s="545"/>
      <c r="K71" s="544"/>
      <c r="L71" s="544"/>
      <c r="M71" s="597"/>
      <c r="N71" s="504"/>
      <c r="O71" s="61"/>
      <c r="P71" s="61"/>
      <c r="Q71" s="61"/>
      <c r="R71" s="61"/>
    </row>
    <row r="72" spans="1:18">
      <c r="A72" s="554"/>
      <c r="B72" s="555"/>
      <c r="C72" s="556" t="s">
        <v>345</v>
      </c>
      <c r="D72" s="543" t="s">
        <v>1251</v>
      </c>
      <c r="E72" s="544"/>
      <c r="F72" s="544"/>
      <c r="G72" s="544"/>
      <c r="H72" s="544"/>
      <c r="I72" s="544"/>
      <c r="J72" s="545"/>
      <c r="K72" s="544"/>
      <c r="L72" s="544"/>
      <c r="M72" s="597"/>
      <c r="N72" s="504"/>
      <c r="O72" s="61"/>
      <c r="P72" s="61"/>
      <c r="Q72" s="61"/>
      <c r="R72" s="61"/>
    </row>
    <row r="73" spans="1:18" ht="13.5" customHeight="1">
      <c r="A73" s="546"/>
      <c r="B73" s="541"/>
      <c r="C73" s="547" t="s">
        <v>1074</v>
      </c>
      <c r="D73" s="543" t="s">
        <v>1252</v>
      </c>
      <c r="E73" s="544"/>
      <c r="F73" s="544"/>
      <c r="G73" s="544"/>
      <c r="H73" s="544"/>
      <c r="I73" s="544"/>
      <c r="J73" s="545"/>
      <c r="K73" s="544"/>
      <c r="L73" s="544"/>
      <c r="M73" s="597"/>
      <c r="N73" s="504"/>
      <c r="O73" s="61"/>
      <c r="P73" s="61"/>
      <c r="Q73" s="61"/>
      <c r="R73" s="61"/>
    </row>
    <row r="74" spans="1:18">
      <c r="A74" s="546"/>
      <c r="B74" s="541"/>
      <c r="C74" s="547" t="s">
        <v>347</v>
      </c>
      <c r="D74" s="543" t="s">
        <v>1253</v>
      </c>
      <c r="E74" s="544"/>
      <c r="F74" s="544"/>
      <c r="G74" s="544"/>
      <c r="H74" s="544"/>
      <c r="I74" s="544"/>
      <c r="J74" s="545"/>
      <c r="K74" s="544"/>
      <c r="L74" s="544"/>
      <c r="M74" s="597"/>
      <c r="N74" s="504"/>
      <c r="O74" s="61"/>
      <c r="P74" s="61"/>
      <c r="Q74" s="61"/>
      <c r="R74" s="61"/>
    </row>
    <row r="75" spans="1:18">
      <c r="A75" s="546"/>
      <c r="B75" s="541"/>
      <c r="C75" s="547" t="s">
        <v>348</v>
      </c>
      <c r="D75" s="543" t="s">
        <v>1254</v>
      </c>
      <c r="E75" s="544"/>
      <c r="F75" s="544"/>
      <c r="G75" s="544"/>
      <c r="H75" s="544"/>
      <c r="I75" s="544"/>
      <c r="J75" s="545"/>
      <c r="K75" s="544"/>
      <c r="L75" s="544"/>
      <c r="M75" s="597"/>
      <c r="N75" s="504"/>
      <c r="O75" s="61"/>
      <c r="P75" s="61"/>
      <c r="Q75" s="61"/>
      <c r="R75" s="61"/>
    </row>
    <row r="76" spans="1:18" s="22" customFormat="1" ht="24" customHeight="1">
      <c r="A76" s="455"/>
      <c r="B76" s="1139" t="s">
        <v>1255</v>
      </c>
      <c r="C76" s="1139"/>
      <c r="D76" s="289" t="s">
        <v>1256</v>
      </c>
      <c r="E76" s="312"/>
      <c r="F76" s="313"/>
      <c r="G76" s="313"/>
      <c r="H76" s="313"/>
      <c r="I76" s="313"/>
      <c r="J76" s="434"/>
      <c r="K76" s="313"/>
      <c r="L76" s="313"/>
      <c r="M76" s="314"/>
      <c r="N76" s="99"/>
    </row>
    <row r="77" spans="1:18" s="22" customFormat="1" ht="14.25" customHeight="1">
      <c r="A77" s="455"/>
      <c r="B77" s="310"/>
      <c r="C77" s="311" t="s">
        <v>349</v>
      </c>
      <c r="D77" s="460" t="s">
        <v>1257</v>
      </c>
      <c r="E77" s="312"/>
      <c r="F77" s="313"/>
      <c r="G77" s="313"/>
      <c r="H77" s="313"/>
      <c r="I77" s="313"/>
      <c r="J77" s="434"/>
      <c r="K77" s="313"/>
      <c r="L77" s="313"/>
      <c r="M77" s="314"/>
      <c r="N77" s="99"/>
    </row>
    <row r="78" spans="1:18" s="22" customFormat="1" ht="15" customHeight="1">
      <c r="A78" s="455"/>
      <c r="B78" s="310"/>
      <c r="C78" s="311" t="s">
        <v>350</v>
      </c>
      <c r="D78" s="460" t="s">
        <v>1258</v>
      </c>
      <c r="E78" s="312"/>
      <c r="F78" s="313"/>
      <c r="G78" s="313"/>
      <c r="H78" s="313"/>
      <c r="I78" s="313"/>
      <c r="J78" s="434"/>
      <c r="K78" s="313"/>
      <c r="L78" s="313"/>
      <c r="M78" s="314"/>
      <c r="N78" s="99"/>
    </row>
    <row r="79" spans="1:18" s="22" customFormat="1" ht="24.75" customHeight="1">
      <c r="A79" s="455"/>
      <c r="B79" s="310"/>
      <c r="C79" s="461" t="s">
        <v>351</v>
      </c>
      <c r="D79" s="460" t="s">
        <v>1259</v>
      </c>
      <c r="E79" s="312"/>
      <c r="F79" s="313"/>
      <c r="G79" s="313"/>
      <c r="H79" s="313"/>
      <c r="I79" s="313"/>
      <c r="J79" s="434"/>
      <c r="K79" s="313"/>
      <c r="L79" s="313"/>
      <c r="M79" s="314"/>
      <c r="N79" s="99"/>
    </row>
    <row r="80" spans="1:18">
      <c r="A80" s="548"/>
      <c r="B80" s="450" t="s">
        <v>353</v>
      </c>
      <c r="C80" s="424"/>
      <c r="D80" s="292" t="s">
        <v>1260</v>
      </c>
      <c r="E80" s="544"/>
      <c r="F80" s="544"/>
      <c r="G80" s="544"/>
      <c r="H80" s="544"/>
      <c r="I80" s="544"/>
      <c r="J80" s="545"/>
      <c r="K80" s="544"/>
      <c r="L80" s="544"/>
      <c r="M80" s="597"/>
      <c r="N80" s="504"/>
      <c r="O80" s="61"/>
      <c r="P80" s="61"/>
      <c r="Q80" s="61"/>
      <c r="R80" s="61"/>
    </row>
    <row r="81" spans="1:37" ht="33" customHeight="1">
      <c r="A81" s="1246" t="s">
        <v>1261</v>
      </c>
      <c r="B81" s="1247"/>
      <c r="C81" s="1247"/>
      <c r="D81" s="557" t="s">
        <v>1262</v>
      </c>
      <c r="E81" s="544"/>
      <c r="F81" s="544"/>
      <c r="G81" s="544"/>
      <c r="H81" s="544"/>
      <c r="I81" s="544"/>
      <c r="J81" s="545"/>
      <c r="K81" s="544"/>
      <c r="L81" s="544"/>
      <c r="M81" s="597"/>
      <c r="N81" s="504"/>
      <c r="O81" s="61"/>
      <c r="P81" s="61"/>
      <c r="Q81" s="61"/>
      <c r="R81" s="61"/>
    </row>
    <row r="82" spans="1:37">
      <c r="A82" s="546" t="s">
        <v>886</v>
      </c>
      <c r="B82" s="541"/>
      <c r="C82" s="547"/>
      <c r="D82" s="557"/>
      <c r="E82" s="544"/>
      <c r="F82" s="544"/>
      <c r="G82" s="544"/>
      <c r="H82" s="544"/>
      <c r="I82" s="544"/>
      <c r="J82" s="545"/>
      <c r="K82" s="544"/>
      <c r="L82" s="544"/>
      <c r="M82" s="597"/>
      <c r="N82" s="504"/>
      <c r="O82" s="61"/>
      <c r="P82" s="61"/>
      <c r="Q82" s="61"/>
      <c r="R82" s="61"/>
    </row>
    <row r="83" spans="1:37">
      <c r="A83" s="548"/>
      <c r="B83" s="541" t="s">
        <v>354</v>
      </c>
      <c r="C83" s="558"/>
      <c r="D83" s="557" t="s">
        <v>1263</v>
      </c>
      <c r="E83" s="544"/>
      <c r="F83" s="544"/>
      <c r="G83" s="544"/>
      <c r="H83" s="544"/>
      <c r="I83" s="544"/>
      <c r="J83" s="545"/>
      <c r="K83" s="544"/>
      <c r="L83" s="544"/>
      <c r="M83" s="597"/>
      <c r="N83" s="504"/>
      <c r="O83" s="61"/>
      <c r="P83" s="61"/>
      <c r="Q83" s="61"/>
      <c r="R83" s="61"/>
    </row>
    <row r="84" spans="1:37">
      <c r="A84" s="548"/>
      <c r="B84" s="541" t="s">
        <v>355</v>
      </c>
      <c r="C84" s="558"/>
      <c r="D84" s="557" t="s">
        <v>1264</v>
      </c>
      <c r="E84" s="544"/>
      <c r="F84" s="544"/>
      <c r="G84" s="544"/>
      <c r="H84" s="544"/>
      <c r="I84" s="544"/>
      <c r="J84" s="545"/>
      <c r="K84" s="544"/>
      <c r="L84" s="544"/>
      <c r="M84" s="597"/>
      <c r="N84" s="504"/>
      <c r="O84" s="61"/>
      <c r="P84" s="61"/>
      <c r="Q84" s="61"/>
      <c r="R84" s="61"/>
    </row>
    <row r="85" spans="1:37" s="22" customFormat="1" ht="18" customHeight="1">
      <c r="A85" s="455"/>
      <c r="B85" s="439" t="s">
        <v>1088</v>
      </c>
      <c r="C85" s="311"/>
      <c r="D85" s="289" t="s">
        <v>1265</v>
      </c>
      <c r="E85" s="312"/>
      <c r="F85" s="251"/>
      <c r="G85" s="251"/>
      <c r="H85" s="251"/>
      <c r="I85" s="313"/>
      <c r="J85" s="434"/>
      <c r="K85" s="251"/>
      <c r="L85" s="251"/>
      <c r="M85" s="498"/>
      <c r="N85" s="99"/>
    </row>
    <row r="86" spans="1:37" s="22" customFormat="1" ht="18" customHeight="1">
      <c r="A86" s="455"/>
      <c r="B86" s="439" t="s">
        <v>1090</v>
      </c>
      <c r="C86" s="439"/>
      <c r="D86" s="289" t="s">
        <v>1266</v>
      </c>
      <c r="E86" s="312"/>
      <c r="F86" s="313"/>
      <c r="G86" s="313"/>
      <c r="H86" s="313"/>
      <c r="I86" s="313"/>
      <c r="J86" s="434"/>
      <c r="K86" s="313"/>
      <c r="L86" s="313"/>
      <c r="M86" s="314"/>
      <c r="N86" s="99"/>
    </row>
    <row r="87" spans="1:37">
      <c r="A87" s="548"/>
      <c r="B87" s="541" t="s">
        <v>1267</v>
      </c>
      <c r="C87" s="558"/>
      <c r="D87" s="557" t="s">
        <v>1268</v>
      </c>
      <c r="E87" s="544"/>
      <c r="F87" s="544"/>
      <c r="G87" s="544"/>
      <c r="H87" s="544"/>
      <c r="I87" s="544"/>
      <c r="J87" s="545"/>
      <c r="K87" s="544"/>
      <c r="L87" s="544"/>
      <c r="M87" s="597"/>
      <c r="N87" s="504"/>
      <c r="O87" s="61"/>
      <c r="P87" s="61"/>
      <c r="Q87" s="61"/>
      <c r="R87" s="61"/>
    </row>
    <row r="88" spans="1:37">
      <c r="A88" s="548"/>
      <c r="B88" s="541"/>
      <c r="C88" s="559" t="s">
        <v>356</v>
      </c>
      <c r="D88" s="557" t="s">
        <v>1269</v>
      </c>
      <c r="E88" s="544"/>
      <c r="F88" s="544"/>
      <c r="G88" s="544"/>
      <c r="H88" s="544"/>
      <c r="I88" s="544"/>
      <c r="J88" s="545"/>
      <c r="K88" s="544"/>
      <c r="L88" s="544"/>
      <c r="M88" s="597"/>
      <c r="N88" s="504"/>
      <c r="O88" s="61"/>
      <c r="P88" s="61"/>
      <c r="Q88" s="61"/>
      <c r="R88" s="61"/>
    </row>
    <row r="89" spans="1:37">
      <c r="A89" s="548"/>
      <c r="B89" s="541"/>
      <c r="C89" s="559" t="s">
        <v>1095</v>
      </c>
      <c r="D89" s="557" t="s">
        <v>1270</v>
      </c>
      <c r="E89" s="544"/>
      <c r="F89" s="544"/>
      <c r="G89" s="544"/>
      <c r="H89" s="544"/>
      <c r="I89" s="544"/>
      <c r="J89" s="545"/>
      <c r="K89" s="544"/>
      <c r="L89" s="544"/>
      <c r="M89" s="597"/>
      <c r="N89" s="504"/>
      <c r="O89" s="61"/>
      <c r="P89" s="61"/>
      <c r="Q89" s="61"/>
      <c r="R89" s="61"/>
    </row>
    <row r="90" spans="1:37" s="563" customFormat="1" ht="28.5" customHeight="1">
      <c r="A90" s="1248" t="s">
        <v>1271</v>
      </c>
      <c r="B90" s="1249"/>
      <c r="C90" s="1249"/>
      <c r="D90" s="560"/>
      <c r="E90" s="561"/>
      <c r="F90" s="561"/>
      <c r="G90" s="561"/>
      <c r="H90" s="561"/>
      <c r="I90" s="561"/>
      <c r="J90" s="562"/>
      <c r="K90" s="561"/>
      <c r="L90" s="561"/>
      <c r="M90" s="598"/>
      <c r="N90" s="505"/>
      <c r="O90" s="21"/>
      <c r="P90" s="21"/>
      <c r="Q90" s="21"/>
      <c r="R90" s="21"/>
      <c r="S90" s="21"/>
      <c r="T90" s="21"/>
      <c r="U90" s="21"/>
      <c r="V90" s="21"/>
      <c r="W90" s="21"/>
      <c r="X90" s="21"/>
      <c r="Y90" s="21"/>
      <c r="Z90" s="21"/>
      <c r="AA90" s="21"/>
      <c r="AB90" s="21"/>
      <c r="AC90" s="21"/>
    </row>
    <row r="91" spans="1:37" s="564" customFormat="1" ht="30.6" customHeight="1">
      <c r="A91" s="1248" t="s">
        <v>1272</v>
      </c>
      <c r="B91" s="1249"/>
      <c r="C91" s="1249"/>
      <c r="D91" s="543" t="s">
        <v>1273</v>
      </c>
      <c r="E91" s="544"/>
      <c r="F91" s="544"/>
      <c r="G91" s="544"/>
      <c r="H91" s="544"/>
      <c r="I91" s="544"/>
      <c r="J91" s="545"/>
      <c r="K91" s="544"/>
      <c r="L91" s="544"/>
      <c r="M91" s="597"/>
      <c r="N91" s="503"/>
      <c r="O91" s="50"/>
      <c r="P91" s="50"/>
      <c r="Q91" s="50"/>
      <c r="R91" s="50"/>
      <c r="S91" s="50"/>
      <c r="T91" s="50"/>
      <c r="U91" s="50"/>
      <c r="V91" s="50"/>
      <c r="W91" s="50"/>
      <c r="X91" s="50"/>
      <c r="Y91" s="50"/>
      <c r="Z91" s="50"/>
      <c r="AA91" s="50"/>
      <c r="AB91" s="50"/>
      <c r="AC91" s="50"/>
    </row>
    <row r="92" spans="1:37" s="564" customFormat="1" ht="12" customHeight="1">
      <c r="A92" s="546" t="s">
        <v>886</v>
      </c>
      <c r="B92" s="541"/>
      <c r="C92" s="547"/>
      <c r="D92" s="543"/>
      <c r="E92" s="544"/>
      <c r="F92" s="544"/>
      <c r="G92" s="544"/>
      <c r="H92" s="544"/>
      <c r="I92" s="544"/>
      <c r="J92" s="545"/>
      <c r="K92" s="544"/>
      <c r="L92" s="544"/>
      <c r="M92" s="597"/>
      <c r="N92" s="503"/>
      <c r="O92" s="50"/>
      <c r="P92" s="50"/>
      <c r="Q92" s="50"/>
      <c r="R92" s="50"/>
      <c r="S92" s="50"/>
      <c r="T92" s="50"/>
      <c r="U92" s="50"/>
      <c r="V92" s="50"/>
      <c r="W92" s="50"/>
      <c r="X92" s="50"/>
      <c r="Y92" s="50"/>
      <c r="Z92" s="50"/>
      <c r="AA92" s="50"/>
      <c r="AB92" s="50"/>
      <c r="AC92" s="50"/>
    </row>
    <row r="93" spans="1:37" s="564" customFormat="1">
      <c r="A93" s="546"/>
      <c r="B93" s="1250" t="s">
        <v>1274</v>
      </c>
      <c r="C93" s="1250"/>
      <c r="D93" s="292" t="s">
        <v>1275</v>
      </c>
      <c r="E93" s="544"/>
      <c r="F93" s="544"/>
      <c r="G93" s="544"/>
      <c r="H93" s="544"/>
      <c r="I93" s="544"/>
      <c r="J93" s="545"/>
      <c r="K93" s="544"/>
      <c r="L93" s="544"/>
      <c r="M93" s="597"/>
      <c r="N93" s="503"/>
      <c r="O93" s="50"/>
      <c r="P93" s="50"/>
      <c r="Q93" s="50"/>
      <c r="R93" s="50"/>
      <c r="S93" s="50"/>
      <c r="T93" s="50"/>
      <c r="U93" s="50"/>
      <c r="V93" s="50"/>
      <c r="W93" s="50"/>
      <c r="X93" s="50"/>
      <c r="Y93" s="50"/>
      <c r="Z93" s="50"/>
      <c r="AA93" s="50"/>
      <c r="AB93" s="50"/>
      <c r="AC93" s="50"/>
      <c r="AH93" s="563"/>
      <c r="AI93" s="563"/>
      <c r="AJ93" s="563"/>
      <c r="AK93" s="563"/>
    </row>
    <row r="94" spans="1:37" s="564" customFormat="1">
      <c r="A94" s="546"/>
      <c r="B94" s="450"/>
      <c r="C94" s="453" t="s">
        <v>358</v>
      </c>
      <c r="D94" s="292" t="s">
        <v>1276</v>
      </c>
      <c r="E94" s="544"/>
      <c r="F94" s="544"/>
      <c r="G94" s="544"/>
      <c r="H94" s="544"/>
      <c r="I94" s="544"/>
      <c r="J94" s="545"/>
      <c r="K94" s="544"/>
      <c r="L94" s="544"/>
      <c r="M94" s="597"/>
      <c r="N94" s="503"/>
      <c r="O94" s="50"/>
      <c r="P94" s="50"/>
      <c r="Q94" s="50"/>
      <c r="R94" s="50"/>
      <c r="S94" s="50"/>
      <c r="T94" s="50"/>
      <c r="U94" s="50"/>
      <c r="V94" s="50"/>
      <c r="W94" s="50"/>
      <c r="X94" s="50"/>
      <c r="Y94" s="50"/>
      <c r="Z94" s="50"/>
      <c r="AA94" s="50"/>
      <c r="AB94" s="50"/>
      <c r="AC94" s="50"/>
    </row>
    <row r="95" spans="1:37">
      <c r="A95" s="546"/>
      <c r="B95" s="450"/>
      <c r="C95" s="451" t="s">
        <v>359</v>
      </c>
      <c r="D95" s="292" t="s">
        <v>1277</v>
      </c>
      <c r="E95" s="544"/>
      <c r="F95" s="544"/>
      <c r="G95" s="544"/>
      <c r="H95" s="544"/>
      <c r="I95" s="544"/>
      <c r="J95" s="545"/>
      <c r="K95" s="544"/>
      <c r="L95" s="544"/>
      <c r="M95" s="597"/>
      <c r="N95" s="504"/>
      <c r="O95" s="61"/>
      <c r="P95" s="61"/>
      <c r="Q95" s="61"/>
      <c r="R95" s="61"/>
      <c r="S95" s="50"/>
      <c r="AH95" s="564"/>
      <c r="AI95" s="564"/>
      <c r="AJ95" s="564"/>
      <c r="AK95" s="564"/>
    </row>
    <row r="96" spans="1:37" ht="27" customHeight="1">
      <c r="A96" s="546"/>
      <c r="B96" s="1139" t="s">
        <v>1278</v>
      </c>
      <c r="C96" s="1139"/>
      <c r="D96" s="292" t="s">
        <v>1279</v>
      </c>
      <c r="E96" s="544"/>
      <c r="F96" s="544"/>
      <c r="G96" s="544"/>
      <c r="H96" s="544"/>
      <c r="I96" s="544"/>
      <c r="J96" s="545"/>
      <c r="K96" s="544"/>
      <c r="L96" s="544"/>
      <c r="M96" s="597"/>
      <c r="N96" s="504"/>
      <c r="O96" s="61"/>
      <c r="P96" s="61"/>
      <c r="Q96" s="61"/>
      <c r="R96" s="61"/>
      <c r="AH96" s="564"/>
      <c r="AI96" s="564"/>
      <c r="AJ96" s="564"/>
      <c r="AK96" s="564"/>
    </row>
    <row r="97" spans="1:18">
      <c r="A97" s="546"/>
      <c r="B97" s="454"/>
      <c r="C97" s="449" t="s">
        <v>374</v>
      </c>
      <c r="D97" s="292" t="s">
        <v>1280</v>
      </c>
      <c r="E97" s="544"/>
      <c r="F97" s="544"/>
      <c r="G97" s="544"/>
      <c r="H97" s="544"/>
      <c r="I97" s="544"/>
      <c r="J97" s="545"/>
      <c r="K97" s="544"/>
      <c r="L97" s="544"/>
      <c r="M97" s="597"/>
      <c r="N97" s="504"/>
      <c r="O97" s="61"/>
      <c r="P97" s="61"/>
      <c r="Q97" s="61"/>
      <c r="R97" s="61"/>
    </row>
    <row r="98" spans="1:18">
      <c r="A98" s="546"/>
      <c r="B98" s="454"/>
      <c r="C98" s="449" t="s">
        <v>375</v>
      </c>
      <c r="D98" s="292" t="s">
        <v>1281</v>
      </c>
      <c r="E98" s="544"/>
      <c r="F98" s="544"/>
      <c r="G98" s="544"/>
      <c r="H98" s="544"/>
      <c r="I98" s="544"/>
      <c r="J98" s="545"/>
      <c r="K98" s="544"/>
      <c r="L98" s="544"/>
      <c r="M98" s="597"/>
      <c r="N98" s="504"/>
      <c r="O98" s="61"/>
      <c r="P98" s="61"/>
      <c r="Q98" s="61"/>
      <c r="R98" s="61"/>
    </row>
    <row r="99" spans="1:18">
      <c r="A99" s="546"/>
      <c r="B99" s="450" t="s">
        <v>376</v>
      </c>
      <c r="C99" s="449"/>
      <c r="D99" s="292" t="s">
        <v>1282</v>
      </c>
      <c r="E99" s="544"/>
      <c r="F99" s="544"/>
      <c r="G99" s="544"/>
      <c r="H99" s="544"/>
      <c r="I99" s="544"/>
      <c r="J99" s="545"/>
      <c r="K99" s="544"/>
      <c r="L99" s="544"/>
      <c r="M99" s="597"/>
      <c r="N99" s="504"/>
      <c r="O99" s="61"/>
      <c r="P99" s="61"/>
      <c r="Q99" s="61"/>
      <c r="R99" s="61"/>
    </row>
    <row r="100" spans="1:18" ht="15" customHeight="1">
      <c r="A100" s="546"/>
      <c r="B100" s="450" t="s">
        <v>377</v>
      </c>
      <c r="C100" s="449"/>
      <c r="D100" s="292" t="s">
        <v>1283</v>
      </c>
      <c r="E100" s="544"/>
      <c r="F100" s="544"/>
      <c r="G100" s="544"/>
      <c r="H100" s="544"/>
      <c r="I100" s="544"/>
      <c r="J100" s="545"/>
      <c r="K100" s="544"/>
      <c r="L100" s="544"/>
      <c r="M100" s="597"/>
      <c r="N100" s="504"/>
      <c r="O100" s="61"/>
      <c r="P100" s="61"/>
      <c r="Q100" s="61"/>
      <c r="R100" s="61"/>
    </row>
    <row r="101" spans="1:18" ht="27.75" customHeight="1">
      <c r="A101" s="546"/>
      <c r="B101" s="1139" t="s">
        <v>378</v>
      </c>
      <c r="C101" s="1139"/>
      <c r="D101" s="292" t="s">
        <v>1284</v>
      </c>
      <c r="E101" s="544"/>
      <c r="F101" s="544"/>
      <c r="G101" s="544"/>
      <c r="H101" s="544"/>
      <c r="I101" s="544"/>
      <c r="J101" s="545"/>
      <c r="K101" s="544"/>
      <c r="L101" s="544"/>
      <c r="M101" s="597"/>
      <c r="N101" s="504"/>
      <c r="O101" s="61"/>
      <c r="P101" s="61"/>
      <c r="Q101" s="61"/>
      <c r="R101" s="61"/>
    </row>
    <row r="102" spans="1:18">
      <c r="A102" s="540" t="s">
        <v>1285</v>
      </c>
      <c r="B102" s="541"/>
      <c r="C102" s="542"/>
      <c r="D102" s="543" t="s">
        <v>1286</v>
      </c>
      <c r="E102" s="544"/>
      <c r="F102" s="544"/>
      <c r="G102" s="544"/>
      <c r="H102" s="544"/>
      <c r="I102" s="544"/>
      <c r="J102" s="545"/>
      <c r="K102" s="544"/>
      <c r="L102" s="544"/>
      <c r="M102" s="597"/>
      <c r="N102" s="504"/>
      <c r="O102" s="61"/>
      <c r="P102" s="61"/>
      <c r="Q102" s="61"/>
      <c r="R102" s="61"/>
    </row>
    <row r="103" spans="1:18" ht="12.75" customHeight="1">
      <c r="A103" s="546" t="s">
        <v>886</v>
      </c>
      <c r="B103" s="541"/>
      <c r="C103" s="547"/>
      <c r="D103" s="543"/>
      <c r="E103" s="544"/>
      <c r="F103" s="544"/>
      <c r="G103" s="544"/>
      <c r="H103" s="544"/>
      <c r="I103" s="544"/>
      <c r="J103" s="545"/>
      <c r="K103" s="544"/>
      <c r="L103" s="544"/>
      <c r="M103" s="597"/>
      <c r="N103" s="504"/>
      <c r="O103" s="61"/>
      <c r="P103" s="61"/>
      <c r="Q103" s="61"/>
      <c r="R103" s="61"/>
    </row>
    <row r="104" spans="1:18" s="22" customFormat="1" ht="14.25" customHeight="1">
      <c r="A104" s="445"/>
      <c r="B104" s="465" t="s">
        <v>1116</v>
      </c>
      <c r="C104" s="442"/>
      <c r="D104" s="289" t="s">
        <v>1287</v>
      </c>
      <c r="E104" s="312"/>
      <c r="F104" s="313"/>
      <c r="G104" s="313"/>
      <c r="H104" s="313"/>
      <c r="I104" s="313"/>
      <c r="J104" s="434"/>
      <c r="K104" s="313"/>
      <c r="L104" s="313"/>
      <c r="M104" s="314"/>
      <c r="N104" s="99"/>
    </row>
    <row r="105" spans="1:18" ht="24.75" customHeight="1">
      <c r="A105" s="546"/>
      <c r="B105" s="1139" t="s">
        <v>1288</v>
      </c>
      <c r="C105" s="1139"/>
      <c r="D105" s="292" t="s">
        <v>1289</v>
      </c>
      <c r="E105" s="544"/>
      <c r="F105" s="544"/>
      <c r="G105" s="544"/>
      <c r="H105" s="544"/>
      <c r="I105" s="544"/>
      <c r="J105" s="545"/>
      <c r="K105" s="544"/>
      <c r="L105" s="544"/>
      <c r="M105" s="597"/>
      <c r="N105" s="504"/>
      <c r="O105" s="61"/>
      <c r="P105" s="61"/>
      <c r="Q105" s="61"/>
      <c r="R105" s="61"/>
    </row>
    <row r="106" spans="1:18">
      <c r="A106" s="546"/>
      <c r="B106" s="450"/>
      <c r="C106" s="449" t="s">
        <v>379</v>
      </c>
      <c r="D106" s="292" t="s">
        <v>1290</v>
      </c>
      <c r="E106" s="544"/>
      <c r="F106" s="544"/>
      <c r="G106" s="544"/>
      <c r="H106" s="544"/>
      <c r="I106" s="544"/>
      <c r="J106" s="545"/>
      <c r="K106" s="544"/>
      <c r="L106" s="544"/>
      <c r="M106" s="597"/>
      <c r="N106" s="504"/>
      <c r="O106" s="61"/>
      <c r="P106" s="61"/>
      <c r="Q106" s="61"/>
      <c r="R106" s="61"/>
    </row>
    <row r="107" spans="1:18">
      <c r="A107" s="546"/>
      <c r="B107" s="450"/>
      <c r="C107" s="449" t="s">
        <v>380</v>
      </c>
      <c r="D107" s="292" t="s">
        <v>1291</v>
      </c>
      <c r="E107" s="544"/>
      <c r="F107" s="544"/>
      <c r="G107" s="544"/>
      <c r="H107" s="544"/>
      <c r="I107" s="544"/>
      <c r="J107" s="545"/>
      <c r="K107" s="544"/>
      <c r="L107" s="544"/>
      <c r="M107" s="597"/>
      <c r="N107" s="504"/>
      <c r="O107" s="61"/>
      <c r="P107" s="61"/>
      <c r="Q107" s="61"/>
      <c r="R107" s="61"/>
    </row>
    <row r="108" spans="1:18">
      <c r="A108" s="546"/>
      <c r="B108" s="450" t="s">
        <v>381</v>
      </c>
      <c r="C108" s="449"/>
      <c r="D108" s="292" t="s">
        <v>1292</v>
      </c>
      <c r="E108" s="544"/>
      <c r="F108" s="544"/>
      <c r="G108" s="544"/>
      <c r="H108" s="544"/>
      <c r="I108" s="544"/>
      <c r="J108" s="545"/>
      <c r="K108" s="544"/>
      <c r="L108" s="544"/>
      <c r="M108" s="597"/>
      <c r="N108" s="504"/>
      <c r="O108" s="61"/>
      <c r="P108" s="61"/>
      <c r="Q108" s="61"/>
      <c r="R108" s="61"/>
    </row>
    <row r="109" spans="1:18">
      <c r="A109" s="565" t="s">
        <v>1293</v>
      </c>
      <c r="B109" s="566"/>
      <c r="C109" s="567"/>
      <c r="D109" s="550" t="s">
        <v>1294</v>
      </c>
      <c r="E109" s="544"/>
      <c r="F109" s="544"/>
      <c r="G109" s="544"/>
      <c r="H109" s="544"/>
      <c r="I109" s="544"/>
      <c r="J109" s="545"/>
      <c r="K109" s="544"/>
      <c r="L109" s="544"/>
      <c r="M109" s="597"/>
      <c r="N109" s="504"/>
      <c r="O109" s="61"/>
      <c r="P109" s="61"/>
      <c r="Q109" s="61"/>
      <c r="R109" s="61"/>
    </row>
    <row r="110" spans="1:18">
      <c r="A110" s="568" t="s">
        <v>1295</v>
      </c>
      <c r="B110" s="569"/>
      <c r="C110" s="570"/>
      <c r="D110" s="289" t="s">
        <v>1296</v>
      </c>
      <c r="E110" s="425"/>
      <c r="F110" s="425"/>
      <c r="G110" s="425"/>
      <c r="H110" s="425"/>
      <c r="I110" s="425"/>
      <c r="J110" s="426"/>
      <c r="K110" s="425"/>
      <c r="L110" s="425"/>
      <c r="M110" s="497"/>
      <c r="N110" s="504"/>
      <c r="O110" s="61"/>
      <c r="P110" s="61"/>
      <c r="Q110" s="61"/>
      <c r="R110" s="61"/>
    </row>
    <row r="111" spans="1:18" ht="12.75" customHeight="1">
      <c r="A111" s="571" t="s">
        <v>886</v>
      </c>
      <c r="B111" s="572"/>
      <c r="C111" s="573"/>
      <c r="D111" s="289"/>
      <c r="E111" s="425"/>
      <c r="F111" s="425"/>
      <c r="G111" s="425"/>
      <c r="H111" s="425"/>
      <c r="I111" s="425"/>
      <c r="J111" s="426"/>
      <c r="K111" s="425"/>
      <c r="L111" s="425"/>
      <c r="M111" s="497"/>
      <c r="N111" s="504"/>
      <c r="O111" s="61"/>
      <c r="P111" s="61"/>
      <c r="Q111" s="61"/>
      <c r="R111" s="61"/>
    </row>
    <row r="112" spans="1:18" ht="24" customHeight="1">
      <c r="A112" s="571"/>
      <c r="B112" s="1244" t="s">
        <v>1297</v>
      </c>
      <c r="C112" s="1244"/>
      <c r="D112" s="289" t="s">
        <v>1298</v>
      </c>
      <c r="E112" s="425"/>
      <c r="F112" s="425"/>
      <c r="G112" s="425"/>
      <c r="H112" s="425"/>
      <c r="I112" s="425"/>
      <c r="J112" s="426"/>
      <c r="K112" s="425"/>
      <c r="L112" s="425"/>
      <c r="M112" s="497"/>
      <c r="N112" s="504"/>
      <c r="O112" s="61"/>
      <c r="P112" s="61"/>
      <c r="Q112" s="61"/>
      <c r="R112" s="61"/>
    </row>
    <row r="113" spans="1:18">
      <c r="A113" s="571"/>
      <c r="B113" s="572"/>
      <c r="C113" s="573" t="s">
        <v>382</v>
      </c>
      <c r="D113" s="289" t="s">
        <v>1299</v>
      </c>
      <c r="E113" s="425"/>
      <c r="F113" s="425"/>
      <c r="G113" s="425"/>
      <c r="H113" s="425"/>
      <c r="I113" s="425"/>
      <c r="J113" s="426"/>
      <c r="K113" s="425"/>
      <c r="L113" s="425"/>
      <c r="M113" s="497"/>
      <c r="N113" s="504"/>
      <c r="O113" s="61"/>
      <c r="P113" s="61"/>
      <c r="Q113" s="61"/>
      <c r="R113" s="61"/>
    </row>
    <row r="114" spans="1:18">
      <c r="A114" s="571"/>
      <c r="B114" s="572"/>
      <c r="C114" s="573" t="s">
        <v>1300</v>
      </c>
      <c r="D114" s="289" t="s">
        <v>1301</v>
      </c>
      <c r="E114" s="425"/>
      <c r="F114" s="425"/>
      <c r="G114" s="425"/>
      <c r="H114" s="425"/>
      <c r="I114" s="425"/>
      <c r="J114" s="426"/>
      <c r="K114" s="425"/>
      <c r="L114" s="425"/>
      <c r="M114" s="497"/>
      <c r="N114" s="504"/>
      <c r="O114" s="61"/>
      <c r="P114" s="61"/>
      <c r="Q114" s="61"/>
      <c r="R114" s="61"/>
    </row>
    <row r="115" spans="1:18" ht="15.75" customHeight="1">
      <c r="A115" s="565" t="s">
        <v>1302</v>
      </c>
      <c r="B115" s="574"/>
      <c r="C115" s="575"/>
      <c r="D115" s="543" t="s">
        <v>1303</v>
      </c>
      <c r="E115" s="544"/>
      <c r="F115" s="544"/>
      <c r="G115" s="544"/>
      <c r="H115" s="544"/>
      <c r="I115" s="544"/>
      <c r="J115" s="545"/>
      <c r="K115" s="544"/>
      <c r="L115" s="544"/>
      <c r="M115" s="597"/>
      <c r="N115" s="504"/>
      <c r="O115" s="61"/>
      <c r="P115" s="61"/>
      <c r="Q115" s="61"/>
      <c r="R115" s="61"/>
    </row>
    <row r="116" spans="1:18">
      <c r="A116" s="546" t="s">
        <v>886</v>
      </c>
      <c r="B116" s="541"/>
      <c r="C116" s="547"/>
      <c r="D116" s="543"/>
      <c r="E116" s="544"/>
      <c r="F116" s="544"/>
      <c r="G116" s="544"/>
      <c r="H116" s="544"/>
      <c r="I116" s="544"/>
      <c r="J116" s="545"/>
      <c r="K116" s="544"/>
      <c r="L116" s="544"/>
      <c r="M116" s="597"/>
      <c r="N116" s="504"/>
      <c r="O116" s="61"/>
      <c r="P116" s="61"/>
      <c r="Q116" s="61"/>
      <c r="R116" s="61"/>
    </row>
    <row r="117" spans="1:18">
      <c r="A117" s="551"/>
      <c r="B117" s="541" t="s">
        <v>385</v>
      </c>
      <c r="C117" s="547"/>
      <c r="D117" s="543" t="s">
        <v>1304</v>
      </c>
      <c r="E117" s="544"/>
      <c r="F117" s="544"/>
      <c r="G117" s="544"/>
      <c r="H117" s="544"/>
      <c r="I117" s="544"/>
      <c r="J117" s="545"/>
      <c r="K117" s="544"/>
      <c r="L117" s="544"/>
      <c r="M117" s="597"/>
      <c r="N117" s="504"/>
      <c r="O117" s="61"/>
      <c r="P117" s="61"/>
      <c r="Q117" s="61"/>
      <c r="R117" s="61"/>
    </row>
    <row r="118" spans="1:18">
      <c r="A118" s="551"/>
      <c r="B118" s="541" t="s">
        <v>1305</v>
      </c>
      <c r="C118" s="547"/>
      <c r="D118" s="543" t="s">
        <v>1306</v>
      </c>
      <c r="E118" s="544"/>
      <c r="F118" s="544"/>
      <c r="G118" s="544"/>
      <c r="H118" s="544"/>
      <c r="I118" s="544"/>
      <c r="J118" s="545"/>
      <c r="K118" s="544"/>
      <c r="L118" s="544"/>
      <c r="M118" s="597"/>
      <c r="N118" s="504"/>
      <c r="O118" s="61"/>
      <c r="P118" s="61"/>
      <c r="Q118" s="61"/>
      <c r="R118" s="61"/>
    </row>
    <row r="119" spans="1:18" s="22" customFormat="1" ht="15" customHeight="1">
      <c r="A119" s="435" t="s">
        <v>1307</v>
      </c>
      <c r="B119" s="439"/>
      <c r="C119" s="444"/>
      <c r="D119" s="98">
        <v>83.06</v>
      </c>
      <c r="E119" s="312"/>
      <c r="F119" s="313"/>
      <c r="G119" s="313"/>
      <c r="H119" s="313"/>
      <c r="I119" s="313"/>
      <c r="J119" s="434"/>
      <c r="K119" s="313"/>
      <c r="L119" s="313"/>
      <c r="M119" s="314"/>
      <c r="N119" s="99"/>
    </row>
    <row r="120" spans="1:18" s="22" customFormat="1" ht="12" customHeight="1">
      <c r="A120" s="445" t="s">
        <v>886</v>
      </c>
      <c r="B120" s="446"/>
      <c r="C120" s="442"/>
      <c r="D120" s="289"/>
      <c r="E120" s="312"/>
      <c r="F120" s="313"/>
      <c r="G120" s="313"/>
      <c r="H120" s="313"/>
      <c r="I120" s="313"/>
      <c r="J120" s="434"/>
      <c r="K120" s="313"/>
      <c r="L120" s="313"/>
      <c r="M120" s="314"/>
      <c r="N120" s="99"/>
    </row>
    <row r="121" spans="1:18" s="22" customFormat="1" ht="15" customHeight="1">
      <c r="A121" s="455"/>
      <c r="B121" s="439" t="s">
        <v>1308</v>
      </c>
      <c r="C121" s="444"/>
      <c r="D121" s="289" t="s">
        <v>1309</v>
      </c>
      <c r="E121" s="312"/>
      <c r="F121" s="313"/>
      <c r="G121" s="313"/>
      <c r="H121" s="313"/>
      <c r="I121" s="313"/>
      <c r="J121" s="434"/>
      <c r="K121" s="313"/>
      <c r="L121" s="313"/>
      <c r="M121" s="314"/>
      <c r="N121" s="99"/>
    </row>
    <row r="122" spans="1:18" s="22" customFormat="1" ht="18" customHeight="1">
      <c r="A122" s="455"/>
      <c r="B122" s="439"/>
      <c r="C122" s="433" t="s">
        <v>1141</v>
      </c>
      <c r="D122" s="289" t="s">
        <v>1310</v>
      </c>
      <c r="E122" s="312"/>
      <c r="F122" s="313"/>
      <c r="G122" s="313"/>
      <c r="H122" s="313"/>
      <c r="I122" s="313"/>
      <c r="J122" s="434"/>
      <c r="K122" s="313"/>
      <c r="L122" s="313"/>
      <c r="M122" s="314"/>
      <c r="N122" s="99"/>
    </row>
    <row r="123" spans="1:18" s="22" customFormat="1" ht="11.25" customHeight="1">
      <c r="A123" s="455"/>
      <c r="B123" s="439"/>
      <c r="C123" s="433" t="s">
        <v>1143</v>
      </c>
      <c r="D123" s="289" t="s">
        <v>1311</v>
      </c>
      <c r="E123" s="312"/>
      <c r="F123" s="313"/>
      <c r="G123" s="313"/>
      <c r="H123" s="313"/>
      <c r="I123" s="313"/>
      <c r="J123" s="434"/>
      <c r="K123" s="313"/>
      <c r="L123" s="313"/>
      <c r="M123" s="314"/>
      <c r="N123" s="99"/>
    </row>
    <row r="124" spans="1:18" s="22" customFormat="1" ht="18" customHeight="1">
      <c r="A124" s="455"/>
      <c r="B124" s="439"/>
      <c r="C124" s="311" t="s">
        <v>1145</v>
      </c>
      <c r="D124" s="466" t="s">
        <v>1312</v>
      </c>
      <c r="E124" s="312"/>
      <c r="F124" s="313"/>
      <c r="G124" s="313"/>
      <c r="H124" s="313"/>
      <c r="I124" s="313"/>
      <c r="J124" s="434"/>
      <c r="K124" s="313"/>
      <c r="L124" s="313"/>
      <c r="M124" s="314"/>
      <c r="N124" s="99"/>
    </row>
    <row r="125" spans="1:18">
      <c r="A125" s="540" t="s">
        <v>1313</v>
      </c>
      <c r="B125" s="541"/>
      <c r="C125" s="542"/>
      <c r="D125" s="543" t="s">
        <v>1314</v>
      </c>
      <c r="E125" s="544"/>
      <c r="F125" s="544"/>
      <c r="G125" s="544"/>
      <c r="H125" s="544"/>
      <c r="I125" s="544"/>
      <c r="J125" s="545"/>
      <c r="K125" s="544"/>
      <c r="L125" s="544"/>
      <c r="M125" s="597"/>
      <c r="N125" s="504"/>
      <c r="O125" s="61"/>
      <c r="P125" s="61"/>
      <c r="Q125" s="61"/>
      <c r="R125" s="61"/>
    </row>
    <row r="126" spans="1:18">
      <c r="A126" s="546" t="s">
        <v>886</v>
      </c>
      <c r="B126" s="541"/>
      <c r="C126" s="547"/>
      <c r="D126" s="543"/>
      <c r="E126" s="544"/>
      <c r="F126" s="544"/>
      <c r="G126" s="544"/>
      <c r="H126" s="544"/>
      <c r="I126" s="544"/>
      <c r="J126" s="545"/>
      <c r="K126" s="544"/>
      <c r="L126" s="544"/>
      <c r="M126" s="597"/>
      <c r="N126" s="504"/>
      <c r="O126" s="61"/>
      <c r="P126" s="61"/>
      <c r="Q126" s="61"/>
      <c r="R126" s="61"/>
    </row>
    <row r="127" spans="1:18">
      <c r="A127" s="546"/>
      <c r="B127" s="450" t="s">
        <v>1315</v>
      </c>
      <c r="C127" s="424"/>
      <c r="D127" s="292" t="s">
        <v>1316</v>
      </c>
      <c r="E127" s="544"/>
      <c r="F127" s="544"/>
      <c r="G127" s="544"/>
      <c r="H127" s="544"/>
      <c r="I127" s="544"/>
      <c r="J127" s="545"/>
      <c r="K127" s="544"/>
      <c r="L127" s="544"/>
      <c r="M127" s="597"/>
      <c r="N127" s="504"/>
      <c r="O127" s="61"/>
      <c r="P127" s="61"/>
      <c r="Q127" s="61"/>
      <c r="R127" s="61"/>
    </row>
    <row r="128" spans="1:18" ht="12" customHeight="1">
      <c r="A128" s="546"/>
      <c r="B128" s="450"/>
      <c r="C128" s="453" t="s">
        <v>363</v>
      </c>
      <c r="D128" s="576" t="s">
        <v>1317</v>
      </c>
      <c r="E128" s="544"/>
      <c r="F128" s="544"/>
      <c r="G128" s="544"/>
      <c r="H128" s="544"/>
      <c r="I128" s="544"/>
      <c r="J128" s="545"/>
      <c r="K128" s="544"/>
      <c r="L128" s="544"/>
      <c r="M128" s="597"/>
      <c r="N128" s="504"/>
      <c r="O128" s="61"/>
      <c r="P128" s="61"/>
      <c r="Q128" s="61"/>
      <c r="R128" s="61"/>
    </row>
    <row r="129" spans="1:255">
      <c r="A129" s="554"/>
      <c r="B129" s="467"/>
      <c r="C129" s="468" t="s">
        <v>364</v>
      </c>
      <c r="D129" s="576" t="s">
        <v>1318</v>
      </c>
      <c r="E129" s="544"/>
      <c r="F129" s="544"/>
      <c r="G129" s="544"/>
      <c r="H129" s="544"/>
      <c r="I129" s="544"/>
      <c r="J129" s="545"/>
      <c r="K129" s="544"/>
      <c r="L129" s="544"/>
      <c r="M129" s="597"/>
      <c r="N129" s="504"/>
      <c r="O129" s="61"/>
      <c r="P129" s="61"/>
      <c r="Q129" s="61"/>
      <c r="R129" s="61"/>
    </row>
    <row r="130" spans="1:255">
      <c r="A130" s="546"/>
      <c r="B130" s="450"/>
      <c r="C130" s="449" t="s">
        <v>365</v>
      </c>
      <c r="D130" s="576" t="s">
        <v>1319</v>
      </c>
      <c r="E130" s="544"/>
      <c r="F130" s="544"/>
      <c r="G130" s="544"/>
      <c r="H130" s="544"/>
      <c r="I130" s="544"/>
      <c r="J130" s="545"/>
      <c r="K130" s="544"/>
      <c r="L130" s="544"/>
      <c r="M130" s="597"/>
      <c r="N130" s="504"/>
      <c r="O130" s="61"/>
      <c r="P130" s="61"/>
      <c r="Q130" s="61"/>
      <c r="R130" s="61"/>
    </row>
    <row r="131" spans="1:255">
      <c r="A131" s="546"/>
      <c r="B131" s="450" t="s">
        <v>1320</v>
      </c>
      <c r="C131" s="449"/>
      <c r="D131" s="292" t="s">
        <v>1321</v>
      </c>
      <c r="E131" s="544"/>
      <c r="F131" s="544"/>
      <c r="G131" s="544"/>
      <c r="H131" s="544"/>
      <c r="I131" s="544"/>
      <c r="J131" s="545"/>
      <c r="K131" s="544"/>
      <c r="L131" s="544"/>
      <c r="M131" s="597"/>
      <c r="N131" s="504"/>
      <c r="O131" s="61"/>
      <c r="P131" s="61"/>
      <c r="Q131" s="61"/>
      <c r="R131" s="61"/>
    </row>
    <row r="132" spans="1:255">
      <c r="A132" s="546"/>
      <c r="B132" s="450"/>
      <c r="C132" s="449" t="s">
        <v>366</v>
      </c>
      <c r="D132" s="292" t="s">
        <v>1322</v>
      </c>
      <c r="E132" s="544"/>
      <c r="F132" s="544"/>
      <c r="G132" s="544"/>
      <c r="H132" s="544"/>
      <c r="I132" s="544"/>
      <c r="J132" s="545"/>
      <c r="K132" s="544"/>
      <c r="L132" s="544"/>
      <c r="M132" s="597"/>
      <c r="N132" s="504"/>
      <c r="O132" s="61"/>
      <c r="P132" s="61"/>
      <c r="Q132" s="61"/>
      <c r="R132" s="61"/>
    </row>
    <row r="133" spans="1:255">
      <c r="A133" s="546"/>
      <c r="B133" s="450" t="s">
        <v>367</v>
      </c>
      <c r="C133" s="308"/>
      <c r="D133" s="292" t="s">
        <v>1323</v>
      </c>
      <c r="E133" s="544"/>
      <c r="F133" s="544"/>
      <c r="G133" s="544"/>
      <c r="H133" s="544"/>
      <c r="I133" s="544"/>
      <c r="J133" s="545"/>
      <c r="K133" s="544"/>
      <c r="L133" s="544"/>
      <c r="M133" s="597"/>
      <c r="N133" s="504"/>
      <c r="O133" s="61"/>
      <c r="P133" s="61"/>
      <c r="Q133" s="61"/>
      <c r="R133" s="61"/>
    </row>
    <row r="134" spans="1:255">
      <c r="A134" s="323" t="s">
        <v>1324</v>
      </c>
      <c r="B134" s="324"/>
      <c r="C134" s="325"/>
      <c r="D134" s="557" t="s">
        <v>1325</v>
      </c>
      <c r="E134" s="544"/>
      <c r="F134" s="544"/>
      <c r="G134" s="544"/>
      <c r="H134" s="544"/>
      <c r="I134" s="544"/>
      <c r="J134" s="545"/>
      <c r="K134" s="544"/>
      <c r="L134" s="544"/>
      <c r="M134" s="597"/>
      <c r="N134" s="504"/>
      <c r="O134" s="61"/>
      <c r="P134" s="61"/>
      <c r="Q134" s="61"/>
      <c r="R134" s="61"/>
    </row>
    <row r="135" spans="1:255" ht="13.8" thickBot="1">
      <c r="A135" s="577" t="s">
        <v>1166</v>
      </c>
      <c r="B135" s="578"/>
      <c r="C135" s="579"/>
      <c r="D135" s="475" t="s">
        <v>1326</v>
      </c>
      <c r="E135" s="476"/>
      <c r="F135" s="476"/>
      <c r="G135" s="476"/>
      <c r="H135" s="476"/>
      <c r="I135" s="476"/>
      <c r="J135" s="477"/>
      <c r="K135" s="476"/>
      <c r="L135" s="476"/>
      <c r="M135" s="500"/>
      <c r="N135" s="504"/>
      <c r="O135" s="61"/>
      <c r="P135" s="61"/>
      <c r="Q135" s="61"/>
      <c r="R135" s="61"/>
    </row>
    <row r="136" spans="1:255" ht="15.6">
      <c r="A136" s="512" t="s">
        <v>1327</v>
      </c>
      <c r="B136" s="513"/>
      <c r="C136" s="514"/>
      <c r="D136" s="515"/>
      <c r="E136" s="516"/>
      <c r="F136" s="516"/>
      <c r="G136" s="516"/>
      <c r="H136" s="370"/>
      <c r="I136" s="516"/>
      <c r="J136" s="370"/>
      <c r="K136" s="516"/>
      <c r="L136" s="370"/>
      <c r="M136" s="591"/>
      <c r="N136" s="602"/>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row>
    <row r="137" spans="1:255" s="379" customFormat="1">
      <c r="A137" s="96" t="s">
        <v>1176</v>
      </c>
      <c r="B137" s="250"/>
      <c r="C137" s="97"/>
      <c r="D137" s="98" t="s">
        <v>193</v>
      </c>
      <c r="E137" s="425"/>
      <c r="F137" s="148"/>
      <c r="G137" s="425"/>
      <c r="H137" s="148" t="s">
        <v>107</v>
      </c>
      <c r="I137" s="425"/>
      <c r="J137" s="148" t="s">
        <v>107</v>
      </c>
      <c r="K137" s="148"/>
      <c r="L137" s="148" t="s">
        <v>107</v>
      </c>
      <c r="M137" s="497"/>
      <c r="N137" s="601" t="s">
        <v>107</v>
      </c>
    </row>
    <row r="138" spans="1:255" s="379" customFormat="1">
      <c r="A138" s="96" t="s">
        <v>1177</v>
      </c>
      <c r="B138" s="517"/>
      <c r="C138" s="517"/>
      <c r="D138" s="252" t="s">
        <v>1178</v>
      </c>
      <c r="E138" s="425"/>
      <c r="F138" s="148"/>
      <c r="G138" s="425"/>
      <c r="H138" s="148" t="s">
        <v>107</v>
      </c>
      <c r="I138" s="425"/>
      <c r="J138" s="148" t="s">
        <v>107</v>
      </c>
      <c r="K138" s="148"/>
      <c r="L138" s="148" t="s">
        <v>107</v>
      </c>
      <c r="M138" s="497"/>
      <c r="N138" s="601" t="s">
        <v>107</v>
      </c>
    </row>
    <row r="139" spans="1:255" s="379" customFormat="1" ht="40.950000000000003" customHeight="1">
      <c r="A139" s="518"/>
      <c r="B139" s="1252" t="s">
        <v>1328</v>
      </c>
      <c r="C139" s="1149"/>
      <c r="D139" s="519" t="s">
        <v>1180</v>
      </c>
      <c r="E139" s="520"/>
      <c r="F139" s="521"/>
      <c r="G139" s="520"/>
      <c r="H139" s="521" t="s">
        <v>107</v>
      </c>
      <c r="I139" s="520"/>
      <c r="J139" s="521" t="s">
        <v>107</v>
      </c>
      <c r="K139" s="521"/>
      <c r="L139" s="521" t="s">
        <v>107</v>
      </c>
      <c r="M139" s="592"/>
      <c r="N139" s="601" t="s">
        <v>107</v>
      </c>
    </row>
    <row r="140" spans="1:255" s="379" customFormat="1" ht="13.8" thickBot="1">
      <c r="A140" s="580"/>
      <c r="B140" s="581"/>
      <c r="C140" s="582" t="s">
        <v>1183</v>
      </c>
      <c r="D140" s="583" t="s">
        <v>1184</v>
      </c>
      <c r="E140" s="584"/>
      <c r="F140" s="585"/>
      <c r="G140" s="584"/>
      <c r="H140" s="585" t="s">
        <v>107</v>
      </c>
      <c r="I140" s="584"/>
      <c r="J140" s="585" t="s">
        <v>107</v>
      </c>
      <c r="K140" s="585"/>
      <c r="L140" s="585" t="s">
        <v>107</v>
      </c>
      <c r="M140" s="599"/>
      <c r="N140" s="601" t="s">
        <v>107</v>
      </c>
    </row>
    <row r="141" spans="1:255" ht="36" customHeight="1">
      <c r="A141" s="1253" t="s">
        <v>1329</v>
      </c>
      <c r="B141" s="1254"/>
      <c r="C141" s="1254"/>
      <c r="D141" s="534"/>
      <c r="E141" s="535"/>
      <c r="F141" s="535"/>
      <c r="G141" s="535"/>
      <c r="H141" s="535"/>
      <c r="I141" s="535"/>
      <c r="J141" s="536"/>
      <c r="K141" s="535"/>
      <c r="L141" s="535"/>
      <c r="M141" s="595"/>
      <c r="N141" s="602"/>
      <c r="O141" s="61"/>
      <c r="P141" s="61"/>
      <c r="Q141" s="61"/>
      <c r="R141" s="61"/>
    </row>
    <row r="142" spans="1:255" ht="15" customHeight="1">
      <c r="A142" s="1255" t="s">
        <v>1186</v>
      </c>
      <c r="B142" s="1256"/>
      <c r="C142" s="1256"/>
      <c r="D142" s="537" t="s">
        <v>1187</v>
      </c>
      <c r="E142" s="538"/>
      <c r="F142" s="538"/>
      <c r="G142" s="538"/>
      <c r="H142" s="538"/>
      <c r="I142" s="538"/>
      <c r="J142" s="539"/>
      <c r="K142" s="538"/>
      <c r="L142" s="538"/>
      <c r="M142" s="596"/>
      <c r="N142" s="504"/>
      <c r="O142" s="61"/>
      <c r="P142" s="61"/>
      <c r="Q142" s="61"/>
      <c r="R142" s="61"/>
    </row>
    <row r="143" spans="1:255" ht="19.95" customHeight="1">
      <c r="A143" s="540" t="s">
        <v>1188</v>
      </c>
      <c r="B143" s="541"/>
      <c r="C143" s="542"/>
      <c r="D143" s="543" t="s">
        <v>1189</v>
      </c>
      <c r="E143" s="544"/>
      <c r="F143" s="544"/>
      <c r="G143" s="544"/>
      <c r="H143" s="544"/>
      <c r="I143" s="544"/>
      <c r="J143" s="545"/>
      <c r="K143" s="544"/>
      <c r="L143" s="544"/>
      <c r="M143" s="597"/>
      <c r="N143" s="504"/>
      <c r="O143" s="61"/>
      <c r="P143" s="61"/>
      <c r="Q143" s="61"/>
      <c r="R143" s="61"/>
    </row>
    <row r="144" spans="1:255">
      <c r="A144" s="546" t="s">
        <v>886</v>
      </c>
      <c r="B144" s="541"/>
      <c r="C144" s="547"/>
      <c r="D144" s="543"/>
      <c r="E144" s="544"/>
      <c r="F144" s="544"/>
      <c r="G144" s="544"/>
      <c r="H144" s="544"/>
      <c r="I144" s="544"/>
      <c r="J144" s="545"/>
      <c r="K144" s="544"/>
      <c r="L144" s="544"/>
      <c r="M144" s="597"/>
      <c r="N144" s="504"/>
      <c r="O144" s="61"/>
      <c r="P144" s="61"/>
      <c r="Q144" s="61"/>
      <c r="R144" s="61"/>
    </row>
    <row r="145" spans="1:18">
      <c r="A145" s="548"/>
      <c r="B145" s="549" t="s">
        <v>1190</v>
      </c>
      <c r="C145" s="547"/>
      <c r="D145" s="543" t="s">
        <v>1191</v>
      </c>
      <c r="E145" s="544"/>
      <c r="F145" s="544"/>
      <c r="G145" s="544"/>
      <c r="H145" s="544"/>
      <c r="I145" s="544"/>
      <c r="J145" s="545"/>
      <c r="K145" s="544"/>
      <c r="L145" s="544"/>
      <c r="M145" s="597"/>
      <c r="N145" s="504"/>
      <c r="O145" s="61"/>
      <c r="P145" s="61"/>
      <c r="Q145" s="61"/>
      <c r="R145" s="61"/>
    </row>
    <row r="146" spans="1:18">
      <c r="A146" s="548"/>
      <c r="B146" s="549"/>
      <c r="C146" s="547" t="s">
        <v>887</v>
      </c>
      <c r="D146" s="543" t="s">
        <v>1192</v>
      </c>
      <c r="E146" s="544"/>
      <c r="F146" s="544"/>
      <c r="G146" s="544"/>
      <c r="H146" s="544"/>
      <c r="I146" s="544"/>
      <c r="J146" s="545"/>
      <c r="K146" s="544"/>
      <c r="L146" s="544"/>
      <c r="M146" s="597"/>
      <c r="N146" s="504"/>
      <c r="O146" s="61"/>
      <c r="P146" s="61"/>
      <c r="Q146" s="61"/>
      <c r="R146" s="61"/>
    </row>
    <row r="147" spans="1:18" s="22" customFormat="1" ht="18" customHeight="1">
      <c r="A147" s="435" t="s">
        <v>1193</v>
      </c>
      <c r="B147" s="436"/>
      <c r="C147" s="437"/>
      <c r="D147" s="98" t="s">
        <v>1194</v>
      </c>
      <c r="E147" s="312"/>
      <c r="F147" s="313"/>
      <c r="G147" s="313"/>
      <c r="H147" s="313"/>
      <c r="I147" s="313"/>
      <c r="J147" s="434"/>
      <c r="K147" s="313"/>
      <c r="L147" s="313"/>
      <c r="M147" s="314"/>
      <c r="N147" s="99"/>
    </row>
    <row r="148" spans="1:18" s="22" customFormat="1" ht="18" customHeight="1">
      <c r="A148" s="438"/>
      <c r="B148" s="439" t="s">
        <v>1012</v>
      </c>
      <c r="C148" s="437"/>
      <c r="D148" s="289" t="s">
        <v>1195</v>
      </c>
      <c r="E148" s="312"/>
      <c r="F148" s="313"/>
      <c r="G148" s="313"/>
      <c r="H148" s="313"/>
      <c r="I148" s="313"/>
      <c r="J148" s="434"/>
      <c r="K148" s="313"/>
      <c r="L148" s="313"/>
      <c r="M148" s="314"/>
      <c r="N148" s="99"/>
    </row>
    <row r="149" spans="1:18" s="22" customFormat="1" ht="18" customHeight="1">
      <c r="A149" s="309"/>
      <c r="B149" s="310" t="s">
        <v>1014</v>
      </c>
      <c r="C149" s="440"/>
      <c r="D149" s="289" t="s">
        <v>1196</v>
      </c>
      <c r="E149" s="312"/>
      <c r="F149" s="313"/>
      <c r="G149" s="313"/>
      <c r="H149" s="313"/>
      <c r="I149" s="313"/>
      <c r="J149" s="434"/>
      <c r="K149" s="313"/>
      <c r="L149" s="313"/>
      <c r="M149" s="314"/>
      <c r="N149" s="99"/>
    </row>
    <row r="150" spans="1:18" ht="25.5" customHeight="1">
      <c r="A150" s="1246" t="s">
        <v>1197</v>
      </c>
      <c r="B150" s="1247"/>
      <c r="C150" s="1247"/>
      <c r="D150" s="550" t="s">
        <v>1198</v>
      </c>
      <c r="E150" s="544"/>
      <c r="F150" s="544"/>
      <c r="G150" s="544"/>
      <c r="H150" s="544"/>
      <c r="I150" s="544"/>
      <c r="J150" s="545"/>
      <c r="K150" s="544"/>
      <c r="L150" s="544"/>
      <c r="M150" s="597"/>
      <c r="N150" s="504"/>
      <c r="O150" s="61"/>
      <c r="P150" s="61"/>
      <c r="Q150" s="61"/>
      <c r="R150" s="61"/>
    </row>
    <row r="151" spans="1:18">
      <c r="A151" s="540" t="s">
        <v>1199</v>
      </c>
      <c r="B151" s="541"/>
      <c r="C151" s="542"/>
      <c r="D151" s="543" t="s">
        <v>1200</v>
      </c>
      <c r="E151" s="544"/>
      <c r="F151" s="544"/>
      <c r="G151" s="544"/>
      <c r="H151" s="544"/>
      <c r="I151" s="544"/>
      <c r="J151" s="545"/>
      <c r="K151" s="544"/>
      <c r="L151" s="544"/>
      <c r="M151" s="597"/>
      <c r="N151" s="504"/>
      <c r="O151" s="61"/>
      <c r="P151" s="61"/>
      <c r="Q151" s="61"/>
      <c r="R151" s="61"/>
    </row>
    <row r="152" spans="1:18">
      <c r="A152" s="546" t="s">
        <v>886</v>
      </c>
      <c r="B152" s="541"/>
      <c r="C152" s="547"/>
      <c r="D152" s="543"/>
      <c r="E152" s="544"/>
      <c r="F152" s="544"/>
      <c r="G152" s="544"/>
      <c r="H152" s="544"/>
      <c r="I152" s="544"/>
      <c r="J152" s="545"/>
      <c r="K152" s="544"/>
      <c r="L152" s="544"/>
      <c r="M152" s="597"/>
      <c r="N152" s="504"/>
      <c r="O152" s="61"/>
      <c r="P152" s="61"/>
      <c r="Q152" s="61"/>
      <c r="R152" s="61"/>
    </row>
    <row r="153" spans="1:18">
      <c r="A153" s="546"/>
      <c r="B153" s="450" t="s">
        <v>892</v>
      </c>
      <c r="C153" s="451"/>
      <c r="D153" s="292" t="s">
        <v>1201</v>
      </c>
      <c r="E153" s="544"/>
      <c r="F153" s="544"/>
      <c r="G153" s="544"/>
      <c r="H153" s="544"/>
      <c r="I153" s="544"/>
      <c r="J153" s="545"/>
      <c r="K153" s="544"/>
      <c r="L153" s="544"/>
      <c r="M153" s="597"/>
      <c r="N153" s="504"/>
      <c r="O153" s="61"/>
      <c r="P153" s="61"/>
      <c r="Q153" s="61"/>
      <c r="R153" s="61"/>
    </row>
    <row r="154" spans="1:18" ht="23.25" customHeight="1">
      <c r="A154" s="1246" t="s">
        <v>1202</v>
      </c>
      <c r="B154" s="1247"/>
      <c r="C154" s="1247"/>
      <c r="D154" s="543" t="s">
        <v>1203</v>
      </c>
      <c r="E154" s="544"/>
      <c r="F154" s="544"/>
      <c r="G154" s="544"/>
      <c r="H154" s="544"/>
      <c r="I154" s="544"/>
      <c r="J154" s="545"/>
      <c r="K154" s="544"/>
      <c r="L154" s="544"/>
      <c r="M154" s="597"/>
      <c r="N154" s="504"/>
      <c r="O154" s="61"/>
      <c r="P154" s="61"/>
      <c r="Q154" s="61"/>
      <c r="R154" s="61"/>
    </row>
    <row r="155" spans="1:18">
      <c r="A155" s="546" t="s">
        <v>886</v>
      </c>
      <c r="B155" s="541"/>
      <c r="C155" s="547"/>
      <c r="D155" s="543"/>
      <c r="E155" s="544"/>
      <c r="F155" s="544"/>
      <c r="G155" s="544"/>
      <c r="H155" s="544"/>
      <c r="I155" s="544"/>
      <c r="J155" s="545"/>
      <c r="K155" s="544"/>
      <c r="L155" s="544"/>
      <c r="M155" s="597"/>
      <c r="N155" s="504"/>
      <c r="O155" s="61"/>
      <c r="P155" s="61"/>
      <c r="Q155" s="61"/>
      <c r="R155" s="61"/>
    </row>
    <row r="156" spans="1:18" s="22" customFormat="1" ht="18" customHeight="1">
      <c r="A156" s="309"/>
      <c r="B156" s="447" t="s">
        <v>1204</v>
      </c>
      <c r="C156" s="437"/>
      <c r="D156" s="289" t="s">
        <v>1205</v>
      </c>
      <c r="E156" s="312"/>
      <c r="F156" s="313"/>
      <c r="G156" s="313"/>
      <c r="H156" s="313"/>
      <c r="I156" s="313"/>
      <c r="J156" s="434"/>
      <c r="K156" s="313"/>
      <c r="L156" s="313"/>
      <c r="M156" s="314"/>
      <c r="N156" s="99"/>
    </row>
    <row r="157" spans="1:18" s="22" customFormat="1" ht="14.25" customHeight="1">
      <c r="A157" s="309"/>
      <c r="B157" s="447"/>
      <c r="C157" s="433" t="s">
        <v>1022</v>
      </c>
      <c r="D157" s="289" t="s">
        <v>1206</v>
      </c>
      <c r="E157" s="312"/>
      <c r="F157" s="313"/>
      <c r="G157" s="313"/>
      <c r="H157" s="313"/>
      <c r="I157" s="313"/>
      <c r="J157" s="434"/>
      <c r="K157" s="313"/>
      <c r="L157" s="313"/>
      <c r="M157" s="314"/>
      <c r="N157" s="99"/>
    </row>
    <row r="158" spans="1:18" ht="31.5" customHeight="1">
      <c r="A158" s="548"/>
      <c r="B158" s="1251" t="s">
        <v>1207</v>
      </c>
      <c r="C158" s="1251"/>
      <c r="D158" s="292" t="s">
        <v>1208</v>
      </c>
      <c r="E158" s="544"/>
      <c r="F158" s="544"/>
      <c r="G158" s="544"/>
      <c r="H158" s="544"/>
      <c r="I158" s="544"/>
      <c r="J158" s="545"/>
      <c r="K158" s="544"/>
      <c r="L158" s="544"/>
      <c r="M158" s="597"/>
      <c r="N158" s="504"/>
      <c r="O158" s="61"/>
      <c r="P158" s="61"/>
      <c r="Q158" s="61"/>
      <c r="R158" s="61"/>
    </row>
    <row r="159" spans="1:18">
      <c r="A159" s="548"/>
      <c r="B159" s="549" t="s">
        <v>362</v>
      </c>
      <c r="C159" s="547"/>
      <c r="D159" s="292" t="s">
        <v>1209</v>
      </c>
      <c r="E159" s="544"/>
      <c r="F159" s="544"/>
      <c r="G159" s="544"/>
      <c r="H159" s="544"/>
      <c r="I159" s="544"/>
      <c r="J159" s="545"/>
      <c r="K159" s="544"/>
      <c r="L159" s="544"/>
      <c r="M159" s="597"/>
      <c r="N159" s="504"/>
      <c r="O159" s="61"/>
      <c r="P159" s="61"/>
      <c r="Q159" s="61"/>
      <c r="R159" s="61"/>
    </row>
    <row r="160" spans="1:18" ht="23.25" customHeight="1">
      <c r="A160" s="1246" t="s">
        <v>1210</v>
      </c>
      <c r="B160" s="1247"/>
      <c r="C160" s="1247"/>
      <c r="D160" s="109" t="s">
        <v>1211</v>
      </c>
      <c r="E160" s="544"/>
      <c r="F160" s="544"/>
      <c r="G160" s="544"/>
      <c r="H160" s="544"/>
      <c r="I160" s="544"/>
      <c r="J160" s="545"/>
      <c r="K160" s="544"/>
      <c r="L160" s="544"/>
      <c r="M160" s="597"/>
      <c r="N160" s="504"/>
      <c r="O160" s="61"/>
      <c r="P160" s="61"/>
      <c r="Q160" s="61"/>
      <c r="R160" s="61"/>
    </row>
    <row r="161" spans="1:18" ht="24.75" customHeight="1">
      <c r="A161" s="1246" t="s">
        <v>1212</v>
      </c>
      <c r="B161" s="1247"/>
      <c r="C161" s="1247"/>
      <c r="D161" s="543" t="s">
        <v>1213</v>
      </c>
      <c r="E161" s="544"/>
      <c r="F161" s="544"/>
      <c r="G161" s="544"/>
      <c r="H161" s="544"/>
      <c r="I161" s="544"/>
      <c r="J161" s="545"/>
      <c r="K161" s="544"/>
      <c r="L161" s="544"/>
      <c r="M161" s="597"/>
      <c r="N161" s="504"/>
      <c r="O161" s="61"/>
      <c r="P161" s="61"/>
      <c r="Q161" s="61"/>
      <c r="R161" s="61"/>
    </row>
    <row r="162" spans="1:18">
      <c r="A162" s="546" t="s">
        <v>886</v>
      </c>
      <c r="B162" s="541"/>
      <c r="C162" s="547"/>
      <c r="D162" s="543"/>
      <c r="E162" s="544"/>
      <c r="F162" s="544"/>
      <c r="G162" s="544"/>
      <c r="H162" s="544"/>
      <c r="I162" s="544"/>
      <c r="J162" s="545"/>
      <c r="K162" s="544"/>
      <c r="L162" s="544"/>
      <c r="M162" s="597"/>
      <c r="N162" s="504"/>
      <c r="O162" s="61"/>
      <c r="P162" s="61"/>
      <c r="Q162" s="61"/>
      <c r="R162" s="61"/>
    </row>
    <row r="163" spans="1:18">
      <c r="A163" s="546"/>
      <c r="B163" s="450" t="s">
        <v>1214</v>
      </c>
      <c r="C163" s="451"/>
      <c r="D163" s="292" t="s">
        <v>1215</v>
      </c>
      <c r="E163" s="544"/>
      <c r="F163" s="544"/>
      <c r="G163" s="544"/>
      <c r="H163" s="544"/>
      <c r="I163" s="544"/>
      <c r="J163" s="545"/>
      <c r="K163" s="544"/>
      <c r="L163" s="544"/>
      <c r="M163" s="597"/>
      <c r="N163" s="504"/>
      <c r="O163" s="61"/>
      <c r="P163" s="61"/>
      <c r="Q163" s="61"/>
      <c r="R163" s="61"/>
    </row>
    <row r="164" spans="1:18">
      <c r="A164" s="546"/>
      <c r="B164" s="450"/>
      <c r="C164" s="449" t="s">
        <v>893</v>
      </c>
      <c r="D164" s="292" t="s">
        <v>1216</v>
      </c>
      <c r="E164" s="544"/>
      <c r="F164" s="544"/>
      <c r="G164" s="544"/>
      <c r="H164" s="544"/>
      <c r="I164" s="544"/>
      <c r="J164" s="545"/>
      <c r="K164" s="544"/>
      <c r="L164" s="544"/>
      <c r="M164" s="597"/>
      <c r="N164" s="504"/>
      <c r="O164" s="61"/>
      <c r="P164" s="61"/>
      <c r="Q164" s="61"/>
      <c r="R164" s="61"/>
    </row>
    <row r="165" spans="1:18">
      <c r="A165" s="546"/>
      <c r="B165" s="450"/>
      <c r="C165" s="449" t="s">
        <v>894</v>
      </c>
      <c r="D165" s="292" t="s">
        <v>1217</v>
      </c>
      <c r="E165" s="544"/>
      <c r="F165" s="544"/>
      <c r="G165" s="544"/>
      <c r="H165" s="544"/>
      <c r="I165" s="544"/>
      <c r="J165" s="545"/>
      <c r="K165" s="544"/>
      <c r="L165" s="544"/>
      <c r="M165" s="597"/>
      <c r="N165" s="504"/>
      <c r="O165" s="61"/>
      <c r="P165" s="61"/>
      <c r="Q165" s="61"/>
      <c r="R165" s="61"/>
    </row>
    <row r="166" spans="1:18">
      <c r="A166" s="546"/>
      <c r="B166" s="450" t="s">
        <v>1218</v>
      </c>
      <c r="C166" s="424"/>
      <c r="D166" s="292" t="s">
        <v>1219</v>
      </c>
      <c r="E166" s="544"/>
      <c r="F166" s="544"/>
      <c r="G166" s="544"/>
      <c r="H166" s="544"/>
      <c r="I166" s="544"/>
      <c r="J166" s="545"/>
      <c r="K166" s="544"/>
      <c r="L166" s="544"/>
      <c r="M166" s="597"/>
      <c r="N166" s="504"/>
      <c r="O166" s="61"/>
      <c r="P166" s="61"/>
      <c r="Q166" s="61"/>
      <c r="R166" s="61"/>
    </row>
    <row r="167" spans="1:18">
      <c r="A167" s="546"/>
      <c r="B167" s="450"/>
      <c r="C167" s="449" t="s">
        <v>895</v>
      </c>
      <c r="D167" s="292" t="s">
        <v>1220</v>
      </c>
      <c r="E167" s="544"/>
      <c r="F167" s="544"/>
      <c r="G167" s="544"/>
      <c r="H167" s="544"/>
      <c r="I167" s="544"/>
      <c r="J167" s="545"/>
      <c r="K167" s="544"/>
      <c r="L167" s="544"/>
      <c r="M167" s="597"/>
      <c r="N167" s="504"/>
      <c r="O167" s="61"/>
      <c r="P167" s="61"/>
      <c r="Q167" s="61"/>
      <c r="R167" s="61"/>
    </row>
    <row r="168" spans="1:18">
      <c r="A168" s="546"/>
      <c r="B168" s="450"/>
      <c r="C168" s="449" t="s">
        <v>896</v>
      </c>
      <c r="D168" s="292" t="s">
        <v>1221</v>
      </c>
      <c r="E168" s="544"/>
      <c r="F168" s="544"/>
      <c r="G168" s="544"/>
      <c r="H168" s="544"/>
      <c r="I168" s="544"/>
      <c r="J168" s="545"/>
      <c r="K168" s="544"/>
      <c r="L168" s="544"/>
      <c r="M168" s="597"/>
      <c r="N168" s="504"/>
      <c r="O168" s="61"/>
      <c r="P168" s="61"/>
      <c r="Q168" s="61"/>
      <c r="R168" s="61"/>
    </row>
    <row r="169" spans="1:18">
      <c r="A169" s="546"/>
      <c r="B169" s="450"/>
      <c r="C169" s="453" t="s">
        <v>897</v>
      </c>
      <c r="D169" s="292" t="s">
        <v>1222</v>
      </c>
      <c r="E169" s="544"/>
      <c r="F169" s="544"/>
      <c r="G169" s="544"/>
      <c r="H169" s="544"/>
      <c r="I169" s="544"/>
      <c r="J169" s="545"/>
      <c r="K169" s="544"/>
      <c r="L169" s="544"/>
      <c r="M169" s="597"/>
      <c r="N169" s="504"/>
      <c r="O169" s="61"/>
      <c r="P169" s="61"/>
      <c r="Q169" s="61"/>
      <c r="R169" s="61"/>
    </row>
    <row r="170" spans="1:18" s="22" customFormat="1" ht="18" customHeight="1">
      <c r="A170" s="309"/>
      <c r="B170" s="310" t="s">
        <v>898</v>
      </c>
      <c r="C170" s="433"/>
      <c r="D170" s="289" t="s">
        <v>1223</v>
      </c>
      <c r="E170" s="312"/>
      <c r="F170" s="313"/>
      <c r="G170" s="313"/>
      <c r="H170" s="313"/>
      <c r="I170" s="313"/>
      <c r="J170" s="434"/>
      <c r="K170" s="313"/>
      <c r="L170" s="313"/>
      <c r="M170" s="314"/>
      <c r="N170" s="99"/>
    </row>
    <row r="171" spans="1:18">
      <c r="A171" s="110"/>
      <c r="B171" s="450" t="s">
        <v>1224</v>
      </c>
      <c r="C171" s="451"/>
      <c r="D171" s="292" t="s">
        <v>1225</v>
      </c>
      <c r="E171" s="425"/>
      <c r="F171" s="425"/>
      <c r="G171" s="425"/>
      <c r="H171" s="425"/>
      <c r="I171" s="425"/>
      <c r="J171" s="426"/>
      <c r="K171" s="425"/>
      <c r="L171" s="425"/>
      <c r="M171" s="497"/>
      <c r="N171" s="504"/>
      <c r="O171" s="61"/>
      <c r="P171" s="61"/>
      <c r="Q171" s="61"/>
      <c r="R171" s="61"/>
    </row>
    <row r="172" spans="1:18" ht="14.25" customHeight="1">
      <c r="A172" s="110"/>
      <c r="B172" s="450"/>
      <c r="C172" s="449" t="s">
        <v>899</v>
      </c>
      <c r="D172" s="292" t="s">
        <v>1226</v>
      </c>
      <c r="E172" s="425"/>
      <c r="F172" s="425"/>
      <c r="G172" s="425"/>
      <c r="H172" s="425"/>
      <c r="I172" s="425"/>
      <c r="J172" s="426"/>
      <c r="K172" s="425"/>
      <c r="L172" s="425"/>
      <c r="M172" s="497"/>
      <c r="N172" s="504"/>
      <c r="O172" s="61"/>
      <c r="P172" s="61"/>
      <c r="Q172" s="61"/>
      <c r="R172" s="61"/>
    </row>
    <row r="173" spans="1:18" s="22" customFormat="1" ht="15" customHeight="1">
      <c r="A173" s="309"/>
      <c r="B173" s="310" t="s">
        <v>1227</v>
      </c>
      <c r="C173" s="433"/>
      <c r="D173" s="289" t="s">
        <v>1228</v>
      </c>
      <c r="E173" s="312"/>
      <c r="F173" s="313"/>
      <c r="G173" s="313"/>
      <c r="H173" s="313"/>
      <c r="I173" s="313"/>
      <c r="J173" s="434"/>
      <c r="K173" s="313"/>
      <c r="L173" s="313"/>
      <c r="M173" s="314"/>
      <c r="N173" s="99"/>
    </row>
    <row r="174" spans="1:18" s="22" customFormat="1" ht="14.25" customHeight="1">
      <c r="A174" s="309"/>
      <c r="B174" s="310"/>
      <c r="C174" s="433" t="s">
        <v>900</v>
      </c>
      <c r="D174" s="289" t="s">
        <v>1229</v>
      </c>
      <c r="E174" s="312"/>
      <c r="F174" s="313"/>
      <c r="G174" s="313"/>
      <c r="H174" s="313"/>
      <c r="I174" s="313"/>
      <c r="J174" s="434"/>
      <c r="K174" s="313"/>
      <c r="L174" s="313"/>
      <c r="M174" s="314"/>
      <c r="N174" s="99"/>
    </row>
    <row r="175" spans="1:18" s="22" customFormat="1" ht="15" customHeight="1">
      <c r="A175" s="309"/>
      <c r="B175" s="310"/>
      <c r="C175" s="433" t="s">
        <v>901</v>
      </c>
      <c r="D175" s="289" t="s">
        <v>1230</v>
      </c>
      <c r="E175" s="312"/>
      <c r="F175" s="313"/>
      <c r="G175" s="313"/>
      <c r="H175" s="313"/>
      <c r="I175" s="313"/>
      <c r="J175" s="434"/>
      <c r="K175" s="313"/>
      <c r="L175" s="313"/>
      <c r="M175" s="314"/>
      <c r="N175" s="99"/>
    </row>
    <row r="176" spans="1:18">
      <c r="A176" s="546"/>
      <c r="B176" s="454" t="s">
        <v>1050</v>
      </c>
      <c r="C176" s="453"/>
      <c r="D176" s="292" t="s">
        <v>1231</v>
      </c>
      <c r="E176" s="544"/>
      <c r="F176" s="544"/>
      <c r="G176" s="544"/>
      <c r="H176" s="544"/>
      <c r="I176" s="544"/>
      <c r="J176" s="545"/>
      <c r="K176" s="544"/>
      <c r="L176" s="544"/>
      <c r="M176" s="597"/>
      <c r="N176" s="504"/>
      <c r="O176" s="61"/>
      <c r="P176" s="61"/>
      <c r="Q176" s="61"/>
      <c r="R176" s="61"/>
    </row>
    <row r="177" spans="1:18">
      <c r="A177" s="551" t="s">
        <v>1232</v>
      </c>
      <c r="B177" s="454"/>
      <c r="C177" s="453"/>
      <c r="D177" s="292" t="s">
        <v>1233</v>
      </c>
      <c r="E177" s="544"/>
      <c r="F177" s="544"/>
      <c r="G177" s="544"/>
      <c r="H177" s="544"/>
      <c r="I177" s="544"/>
      <c r="J177" s="545"/>
      <c r="K177" s="544"/>
      <c r="L177" s="544"/>
      <c r="M177" s="597"/>
      <c r="N177" s="504"/>
      <c r="O177" s="61"/>
      <c r="P177" s="61"/>
      <c r="Q177" s="61"/>
      <c r="R177" s="61"/>
    </row>
    <row r="178" spans="1:18">
      <c r="A178" s="546" t="s">
        <v>886</v>
      </c>
      <c r="B178" s="454"/>
      <c r="C178" s="453"/>
      <c r="D178" s="292"/>
      <c r="E178" s="544"/>
      <c r="F178" s="544"/>
      <c r="G178" s="544"/>
      <c r="H178" s="544"/>
      <c r="I178" s="544"/>
      <c r="J178" s="545"/>
      <c r="K178" s="544"/>
      <c r="L178" s="544"/>
      <c r="M178" s="597"/>
      <c r="N178" s="504"/>
      <c r="O178" s="61"/>
      <c r="P178" s="61"/>
      <c r="Q178" s="61"/>
      <c r="R178" s="61"/>
    </row>
    <row r="179" spans="1:18" ht="25.5" customHeight="1">
      <c r="A179" s="546"/>
      <c r="B179" s="1139" t="s">
        <v>1234</v>
      </c>
      <c r="C179" s="1139"/>
      <c r="D179" s="292" t="s">
        <v>1235</v>
      </c>
      <c r="E179" s="544"/>
      <c r="F179" s="544"/>
      <c r="G179" s="544"/>
      <c r="H179" s="544"/>
      <c r="I179" s="544"/>
      <c r="J179" s="545"/>
      <c r="K179" s="544"/>
      <c r="L179" s="544"/>
      <c r="M179" s="597"/>
      <c r="N179" s="504"/>
      <c r="O179" s="61"/>
      <c r="P179" s="61"/>
      <c r="Q179" s="61"/>
      <c r="R179" s="61"/>
    </row>
    <row r="180" spans="1:18">
      <c r="A180" s="546"/>
      <c r="B180" s="454"/>
      <c r="C180" s="453" t="s">
        <v>902</v>
      </c>
      <c r="D180" s="289" t="s">
        <v>1236</v>
      </c>
      <c r="E180" s="544"/>
      <c r="F180" s="544"/>
      <c r="G180" s="544"/>
      <c r="H180" s="544"/>
      <c r="I180" s="544"/>
      <c r="J180" s="545"/>
      <c r="K180" s="544"/>
      <c r="L180" s="544"/>
      <c r="M180" s="597"/>
      <c r="N180" s="504"/>
      <c r="O180" s="61"/>
      <c r="P180" s="61"/>
      <c r="Q180" s="61"/>
      <c r="R180" s="61"/>
    </row>
    <row r="181" spans="1:18" s="22" customFormat="1" ht="14.25" customHeight="1">
      <c r="A181" s="455"/>
      <c r="B181" s="439"/>
      <c r="C181" s="311" t="s">
        <v>1057</v>
      </c>
      <c r="D181" s="552" t="s">
        <v>1237</v>
      </c>
      <c r="E181" s="312"/>
      <c r="F181" s="313"/>
      <c r="G181" s="313"/>
      <c r="H181" s="313"/>
      <c r="I181" s="313"/>
      <c r="J181" s="434"/>
      <c r="K181" s="313"/>
      <c r="L181" s="313"/>
      <c r="M181" s="314"/>
      <c r="N181" s="99"/>
    </row>
    <row r="182" spans="1:18" s="22" customFormat="1" ht="13.5" customHeight="1">
      <c r="A182" s="455"/>
      <c r="B182" s="439" t="s">
        <v>1059</v>
      </c>
      <c r="C182" s="311"/>
      <c r="D182" s="289" t="s">
        <v>1238</v>
      </c>
      <c r="E182" s="312"/>
      <c r="F182" s="313"/>
      <c r="G182" s="313"/>
      <c r="H182" s="313"/>
      <c r="I182" s="313"/>
      <c r="J182" s="434"/>
      <c r="K182" s="313"/>
      <c r="L182" s="313"/>
      <c r="M182" s="314"/>
      <c r="N182" s="99"/>
    </row>
    <row r="183" spans="1:18">
      <c r="A183" s="546"/>
      <c r="B183" s="454" t="s">
        <v>1239</v>
      </c>
      <c r="C183" s="453"/>
      <c r="D183" s="292" t="s">
        <v>1240</v>
      </c>
      <c r="E183" s="544"/>
      <c r="F183" s="544"/>
      <c r="G183" s="544"/>
      <c r="H183" s="544"/>
      <c r="I183" s="544"/>
      <c r="J183" s="545"/>
      <c r="K183" s="544"/>
      <c r="L183" s="544"/>
      <c r="M183" s="597"/>
      <c r="N183" s="504"/>
      <c r="O183" s="61"/>
      <c r="P183" s="61"/>
      <c r="Q183" s="61"/>
      <c r="R183" s="61"/>
    </row>
    <row r="184" spans="1:18">
      <c r="A184" s="546"/>
      <c r="B184" s="454"/>
      <c r="C184" s="453" t="s">
        <v>339</v>
      </c>
      <c r="D184" s="292" t="s">
        <v>1241</v>
      </c>
      <c r="E184" s="544"/>
      <c r="F184" s="544"/>
      <c r="G184" s="544"/>
      <c r="H184" s="544"/>
      <c r="I184" s="544"/>
      <c r="J184" s="545"/>
      <c r="K184" s="544"/>
      <c r="L184" s="544"/>
      <c r="M184" s="597"/>
      <c r="N184" s="504"/>
      <c r="O184" s="61"/>
      <c r="P184" s="61"/>
      <c r="Q184" s="61"/>
      <c r="R184" s="61"/>
    </row>
    <row r="185" spans="1:18" ht="22.5" customHeight="1">
      <c r="A185" s="1246" t="s">
        <v>1242</v>
      </c>
      <c r="B185" s="1247"/>
      <c r="C185" s="1247"/>
      <c r="D185" s="553" t="s">
        <v>1243</v>
      </c>
      <c r="E185" s="544"/>
      <c r="F185" s="544"/>
      <c r="G185" s="544"/>
      <c r="H185" s="544"/>
      <c r="I185" s="544"/>
      <c r="J185" s="545"/>
      <c r="K185" s="544"/>
      <c r="L185" s="544"/>
      <c r="M185" s="597"/>
      <c r="N185" s="504"/>
      <c r="O185" s="61"/>
      <c r="P185" s="61"/>
      <c r="Q185" s="61"/>
      <c r="R185" s="61"/>
    </row>
    <row r="186" spans="1:18">
      <c r="A186" s="546" t="s">
        <v>886</v>
      </c>
      <c r="B186" s="541"/>
      <c r="C186" s="547"/>
      <c r="D186" s="543"/>
      <c r="E186" s="544"/>
      <c r="F186" s="544"/>
      <c r="G186" s="544"/>
      <c r="H186" s="544"/>
      <c r="I186" s="544"/>
      <c r="J186" s="545"/>
      <c r="K186" s="544"/>
      <c r="L186" s="544"/>
      <c r="M186" s="597"/>
      <c r="N186" s="504"/>
      <c r="O186" s="61"/>
      <c r="P186" s="61"/>
      <c r="Q186" s="61"/>
      <c r="R186" s="61"/>
    </row>
    <row r="187" spans="1:18" ht="24" customHeight="1">
      <c r="A187" s="546"/>
      <c r="B187" s="1245" t="s">
        <v>1244</v>
      </c>
      <c r="C187" s="1245"/>
      <c r="D187" s="543" t="s">
        <v>1245</v>
      </c>
      <c r="E187" s="544"/>
      <c r="F187" s="544"/>
      <c r="G187" s="544"/>
      <c r="H187" s="544"/>
      <c r="I187" s="544"/>
      <c r="J187" s="545"/>
      <c r="K187" s="544"/>
      <c r="L187" s="544"/>
      <c r="M187" s="597"/>
      <c r="N187" s="504"/>
      <c r="O187" s="61"/>
      <c r="P187" s="61"/>
      <c r="Q187" s="61"/>
      <c r="R187" s="61"/>
    </row>
    <row r="188" spans="1:18">
      <c r="A188" s="546"/>
      <c r="B188" s="541"/>
      <c r="C188" s="547" t="s">
        <v>340</v>
      </c>
      <c r="D188" s="543" t="s">
        <v>1246</v>
      </c>
      <c r="E188" s="544"/>
      <c r="F188" s="544"/>
      <c r="G188" s="544"/>
      <c r="H188" s="544"/>
      <c r="I188" s="544"/>
      <c r="J188" s="545"/>
      <c r="K188" s="544"/>
      <c r="L188" s="544"/>
      <c r="M188" s="597"/>
      <c r="N188" s="504"/>
      <c r="O188" s="61"/>
      <c r="P188" s="61"/>
      <c r="Q188" s="61"/>
      <c r="R188" s="61"/>
    </row>
    <row r="189" spans="1:18">
      <c r="A189" s="546"/>
      <c r="B189" s="541"/>
      <c r="C189" s="547" t="s">
        <v>341</v>
      </c>
      <c r="D189" s="543" t="s">
        <v>1247</v>
      </c>
      <c r="E189" s="544"/>
      <c r="F189" s="544"/>
      <c r="G189" s="544"/>
      <c r="H189" s="544"/>
      <c r="I189" s="544"/>
      <c r="J189" s="545"/>
      <c r="K189" s="544"/>
      <c r="L189" s="544"/>
      <c r="M189" s="597"/>
      <c r="N189" s="504"/>
      <c r="O189" s="61"/>
      <c r="P189" s="61"/>
      <c r="Q189" s="61"/>
      <c r="R189" s="61"/>
    </row>
    <row r="190" spans="1:18">
      <c r="A190" s="546"/>
      <c r="B190" s="541"/>
      <c r="C190" s="547" t="s">
        <v>342</v>
      </c>
      <c r="D190" s="543" t="s">
        <v>1248</v>
      </c>
      <c r="E190" s="544"/>
      <c r="F190" s="544"/>
      <c r="G190" s="544"/>
      <c r="H190" s="544"/>
      <c r="I190" s="544"/>
      <c r="J190" s="545"/>
      <c r="K190" s="544"/>
      <c r="L190" s="544"/>
      <c r="M190" s="597"/>
      <c r="N190" s="504"/>
      <c r="O190" s="61"/>
      <c r="P190" s="61"/>
      <c r="Q190" s="61"/>
      <c r="R190" s="61"/>
    </row>
    <row r="191" spans="1:18">
      <c r="A191" s="546"/>
      <c r="B191" s="541"/>
      <c r="C191" s="547" t="s">
        <v>343</v>
      </c>
      <c r="D191" s="543" t="s">
        <v>1249</v>
      </c>
      <c r="E191" s="544"/>
      <c r="F191" s="544"/>
      <c r="G191" s="544"/>
      <c r="H191" s="544"/>
      <c r="I191" s="544"/>
      <c r="J191" s="545"/>
      <c r="K191" s="544"/>
      <c r="L191" s="544"/>
      <c r="M191" s="597"/>
      <c r="N191" s="504"/>
      <c r="O191" s="61"/>
      <c r="P191" s="61"/>
      <c r="Q191" s="61"/>
      <c r="R191" s="61"/>
    </row>
    <row r="192" spans="1:18">
      <c r="A192" s="546"/>
      <c r="B192" s="541"/>
      <c r="C192" s="547" t="s">
        <v>344</v>
      </c>
      <c r="D192" s="543" t="s">
        <v>1250</v>
      </c>
      <c r="E192" s="544"/>
      <c r="F192" s="544"/>
      <c r="G192" s="544"/>
      <c r="H192" s="544"/>
      <c r="I192" s="544"/>
      <c r="J192" s="545"/>
      <c r="K192" s="544"/>
      <c r="L192" s="544"/>
      <c r="M192" s="597"/>
      <c r="N192" s="504"/>
      <c r="O192" s="61"/>
      <c r="P192" s="61"/>
      <c r="Q192" s="61"/>
      <c r="R192" s="61"/>
    </row>
    <row r="193" spans="1:18">
      <c r="A193" s="554"/>
      <c r="B193" s="555"/>
      <c r="C193" s="556" t="s">
        <v>345</v>
      </c>
      <c r="D193" s="543" t="s">
        <v>1251</v>
      </c>
      <c r="E193" s="544"/>
      <c r="F193" s="544"/>
      <c r="G193" s="544"/>
      <c r="H193" s="544"/>
      <c r="I193" s="544"/>
      <c r="J193" s="545"/>
      <c r="K193" s="544"/>
      <c r="L193" s="544"/>
      <c r="M193" s="597"/>
      <c r="N193" s="504"/>
      <c r="O193" s="61"/>
      <c r="P193" s="61"/>
      <c r="Q193" s="61"/>
      <c r="R193" s="61"/>
    </row>
    <row r="194" spans="1:18" ht="13.5" customHeight="1">
      <c r="A194" s="546"/>
      <c r="B194" s="541"/>
      <c r="C194" s="547" t="s">
        <v>1074</v>
      </c>
      <c r="D194" s="543" t="s">
        <v>1252</v>
      </c>
      <c r="E194" s="544"/>
      <c r="F194" s="544"/>
      <c r="G194" s="544"/>
      <c r="H194" s="544"/>
      <c r="I194" s="544"/>
      <c r="J194" s="545"/>
      <c r="K194" s="544"/>
      <c r="L194" s="544"/>
      <c r="M194" s="597"/>
      <c r="N194" s="504"/>
      <c r="O194" s="61"/>
      <c r="P194" s="61"/>
      <c r="Q194" s="61"/>
      <c r="R194" s="61"/>
    </row>
    <row r="195" spans="1:18">
      <c r="A195" s="546"/>
      <c r="B195" s="541"/>
      <c r="C195" s="547" t="s">
        <v>347</v>
      </c>
      <c r="D195" s="543" t="s">
        <v>1253</v>
      </c>
      <c r="E195" s="544"/>
      <c r="F195" s="544"/>
      <c r="G195" s="544"/>
      <c r="H195" s="544"/>
      <c r="I195" s="544"/>
      <c r="J195" s="545"/>
      <c r="K195" s="544"/>
      <c r="L195" s="544"/>
      <c r="M195" s="597"/>
      <c r="N195" s="504"/>
      <c r="O195" s="61"/>
      <c r="P195" s="61"/>
      <c r="Q195" s="61"/>
      <c r="R195" s="61"/>
    </row>
    <row r="196" spans="1:18">
      <c r="A196" s="546"/>
      <c r="B196" s="541"/>
      <c r="C196" s="547" t="s">
        <v>348</v>
      </c>
      <c r="D196" s="543" t="s">
        <v>1254</v>
      </c>
      <c r="E196" s="544"/>
      <c r="F196" s="544"/>
      <c r="G196" s="544"/>
      <c r="H196" s="544"/>
      <c r="I196" s="544"/>
      <c r="J196" s="545"/>
      <c r="K196" s="544"/>
      <c r="L196" s="544"/>
      <c r="M196" s="597"/>
      <c r="N196" s="504"/>
      <c r="O196" s="61"/>
      <c r="P196" s="61"/>
      <c r="Q196" s="61"/>
      <c r="R196" s="61"/>
    </row>
    <row r="197" spans="1:18" s="22" customFormat="1" ht="24" customHeight="1">
      <c r="A197" s="455"/>
      <c r="B197" s="1139" t="s">
        <v>1255</v>
      </c>
      <c r="C197" s="1139"/>
      <c r="D197" s="289" t="s">
        <v>1256</v>
      </c>
      <c r="E197" s="312"/>
      <c r="F197" s="313"/>
      <c r="G197" s="313"/>
      <c r="H197" s="313"/>
      <c r="I197" s="313"/>
      <c r="J197" s="434"/>
      <c r="K197" s="313"/>
      <c r="L197" s="313"/>
      <c r="M197" s="314"/>
      <c r="N197" s="99"/>
    </row>
    <row r="198" spans="1:18" s="22" customFormat="1" ht="14.25" customHeight="1">
      <c r="A198" s="455"/>
      <c r="B198" s="310"/>
      <c r="C198" s="311" t="s">
        <v>349</v>
      </c>
      <c r="D198" s="460" t="s">
        <v>1257</v>
      </c>
      <c r="E198" s="312"/>
      <c r="F198" s="313"/>
      <c r="G198" s="313"/>
      <c r="H198" s="313"/>
      <c r="I198" s="313"/>
      <c r="J198" s="434"/>
      <c r="K198" s="313"/>
      <c r="L198" s="313"/>
      <c r="M198" s="314"/>
      <c r="N198" s="99"/>
    </row>
    <row r="199" spans="1:18" s="22" customFormat="1" ht="15" customHeight="1">
      <c r="A199" s="455"/>
      <c r="B199" s="310"/>
      <c r="C199" s="311" t="s">
        <v>350</v>
      </c>
      <c r="D199" s="460" t="s">
        <v>1258</v>
      </c>
      <c r="E199" s="312"/>
      <c r="F199" s="313"/>
      <c r="G199" s="313"/>
      <c r="H199" s="313"/>
      <c r="I199" s="313"/>
      <c r="J199" s="434"/>
      <c r="K199" s="313"/>
      <c r="L199" s="313"/>
      <c r="M199" s="314"/>
      <c r="N199" s="99"/>
    </row>
    <row r="200" spans="1:18" s="22" customFormat="1" ht="24.75" customHeight="1">
      <c r="A200" s="455"/>
      <c r="B200" s="310"/>
      <c r="C200" s="461" t="s">
        <v>351</v>
      </c>
      <c r="D200" s="460" t="s">
        <v>1259</v>
      </c>
      <c r="E200" s="312"/>
      <c r="F200" s="313"/>
      <c r="G200" s="313"/>
      <c r="H200" s="313"/>
      <c r="I200" s="313"/>
      <c r="J200" s="434"/>
      <c r="K200" s="313"/>
      <c r="L200" s="313"/>
      <c r="M200" s="314"/>
      <c r="N200" s="99"/>
    </row>
    <row r="201" spans="1:18">
      <c r="A201" s="548"/>
      <c r="B201" s="450" t="s">
        <v>353</v>
      </c>
      <c r="C201" s="424"/>
      <c r="D201" s="292" t="s">
        <v>1260</v>
      </c>
      <c r="E201" s="544"/>
      <c r="F201" s="544"/>
      <c r="G201" s="544"/>
      <c r="H201" s="544"/>
      <c r="I201" s="544"/>
      <c r="J201" s="545"/>
      <c r="K201" s="544"/>
      <c r="L201" s="544"/>
      <c r="M201" s="597"/>
      <c r="N201" s="504"/>
      <c r="O201" s="61"/>
      <c r="P201" s="61"/>
      <c r="Q201" s="61"/>
      <c r="R201" s="61"/>
    </row>
    <row r="202" spans="1:18" ht="33" customHeight="1">
      <c r="A202" s="1246" t="s">
        <v>1261</v>
      </c>
      <c r="B202" s="1247"/>
      <c r="C202" s="1247"/>
      <c r="D202" s="557" t="s">
        <v>1262</v>
      </c>
      <c r="E202" s="544"/>
      <c r="F202" s="544"/>
      <c r="G202" s="544"/>
      <c r="H202" s="544"/>
      <c r="I202" s="544"/>
      <c r="J202" s="545"/>
      <c r="K202" s="544"/>
      <c r="L202" s="544"/>
      <c r="M202" s="597"/>
      <c r="N202" s="504"/>
      <c r="O202" s="61"/>
      <c r="P202" s="61"/>
      <c r="Q202" s="61"/>
      <c r="R202" s="61"/>
    </row>
    <row r="203" spans="1:18">
      <c r="A203" s="546" t="s">
        <v>886</v>
      </c>
      <c r="B203" s="541"/>
      <c r="C203" s="547"/>
      <c r="D203" s="557"/>
      <c r="E203" s="544"/>
      <c r="F203" s="544"/>
      <c r="G203" s="544"/>
      <c r="H203" s="544"/>
      <c r="I203" s="544"/>
      <c r="J203" s="545"/>
      <c r="K203" s="544"/>
      <c r="L203" s="544"/>
      <c r="M203" s="597"/>
      <c r="N203" s="504"/>
      <c r="O203" s="61"/>
      <c r="P203" s="61"/>
      <c r="Q203" s="61"/>
      <c r="R203" s="61"/>
    </row>
    <row r="204" spans="1:18">
      <c r="A204" s="548"/>
      <c r="B204" s="541" t="s">
        <v>354</v>
      </c>
      <c r="C204" s="558"/>
      <c r="D204" s="557" t="s">
        <v>1263</v>
      </c>
      <c r="E204" s="544"/>
      <c r="F204" s="544"/>
      <c r="G204" s="544"/>
      <c r="H204" s="544"/>
      <c r="I204" s="544"/>
      <c r="J204" s="545"/>
      <c r="K204" s="544"/>
      <c r="L204" s="544"/>
      <c r="M204" s="597"/>
      <c r="N204" s="504"/>
      <c r="O204" s="61"/>
      <c r="P204" s="61"/>
      <c r="Q204" s="61"/>
      <c r="R204" s="61"/>
    </row>
    <row r="205" spans="1:18">
      <c r="A205" s="548"/>
      <c r="B205" s="541" t="s">
        <v>355</v>
      </c>
      <c r="C205" s="558"/>
      <c r="D205" s="557" t="s">
        <v>1264</v>
      </c>
      <c r="E205" s="544"/>
      <c r="F205" s="544"/>
      <c r="G205" s="544"/>
      <c r="H205" s="544"/>
      <c r="I205" s="544"/>
      <c r="J205" s="545"/>
      <c r="K205" s="544"/>
      <c r="L205" s="544"/>
      <c r="M205" s="597"/>
      <c r="N205" s="504"/>
      <c r="O205" s="61"/>
      <c r="P205" s="61"/>
      <c r="Q205" s="61"/>
      <c r="R205" s="61"/>
    </row>
    <row r="206" spans="1:18" s="22" customFormat="1" ht="18" customHeight="1">
      <c r="A206" s="455"/>
      <c r="B206" s="439" t="s">
        <v>1088</v>
      </c>
      <c r="C206" s="311"/>
      <c r="D206" s="289" t="s">
        <v>1265</v>
      </c>
      <c r="E206" s="312"/>
      <c r="F206" s="251"/>
      <c r="G206" s="251"/>
      <c r="H206" s="251"/>
      <c r="I206" s="313"/>
      <c r="J206" s="434"/>
      <c r="K206" s="251"/>
      <c r="L206" s="251"/>
      <c r="M206" s="498"/>
      <c r="N206" s="99"/>
    </row>
    <row r="207" spans="1:18" s="22" customFormat="1" ht="18" customHeight="1">
      <c r="A207" s="455"/>
      <c r="B207" s="439" t="s">
        <v>1090</v>
      </c>
      <c r="C207" s="439"/>
      <c r="D207" s="289" t="s">
        <v>1266</v>
      </c>
      <c r="E207" s="312"/>
      <c r="F207" s="313"/>
      <c r="G207" s="313"/>
      <c r="H207" s="313"/>
      <c r="I207" s="313"/>
      <c r="J207" s="434"/>
      <c r="K207" s="313"/>
      <c r="L207" s="313"/>
      <c r="M207" s="314"/>
      <c r="N207" s="99"/>
    </row>
    <row r="208" spans="1:18">
      <c r="A208" s="548"/>
      <c r="B208" s="541" t="s">
        <v>1267</v>
      </c>
      <c r="C208" s="558"/>
      <c r="D208" s="557" t="s">
        <v>1268</v>
      </c>
      <c r="E208" s="544"/>
      <c r="F208" s="544"/>
      <c r="G208" s="544"/>
      <c r="H208" s="544"/>
      <c r="I208" s="544"/>
      <c r="J208" s="545"/>
      <c r="K208" s="544"/>
      <c r="L208" s="544"/>
      <c r="M208" s="597"/>
      <c r="N208" s="504"/>
      <c r="O208" s="61"/>
      <c r="P208" s="61"/>
      <c r="Q208" s="61"/>
      <c r="R208" s="61"/>
    </row>
    <row r="209" spans="1:37">
      <c r="A209" s="548"/>
      <c r="B209" s="541"/>
      <c r="C209" s="559" t="s">
        <v>356</v>
      </c>
      <c r="D209" s="557" t="s">
        <v>1269</v>
      </c>
      <c r="E209" s="544"/>
      <c r="F209" s="544"/>
      <c r="G209" s="544"/>
      <c r="H209" s="544"/>
      <c r="I209" s="544"/>
      <c r="J209" s="545"/>
      <c r="K209" s="544"/>
      <c r="L209" s="544"/>
      <c r="M209" s="597"/>
      <c r="N209" s="504"/>
      <c r="O209" s="61"/>
      <c r="P209" s="61"/>
      <c r="Q209" s="61"/>
      <c r="R209" s="61"/>
    </row>
    <row r="210" spans="1:37">
      <c r="A210" s="548"/>
      <c r="B210" s="541"/>
      <c r="C210" s="559" t="s">
        <v>1095</v>
      </c>
      <c r="D210" s="557" t="s">
        <v>1270</v>
      </c>
      <c r="E210" s="544"/>
      <c r="F210" s="544"/>
      <c r="G210" s="544"/>
      <c r="H210" s="544"/>
      <c r="I210" s="544"/>
      <c r="J210" s="545"/>
      <c r="K210" s="544"/>
      <c r="L210" s="544"/>
      <c r="M210" s="597"/>
      <c r="N210" s="504"/>
      <c r="O210" s="61"/>
      <c r="P210" s="61"/>
      <c r="Q210" s="61"/>
      <c r="R210" s="61"/>
    </row>
    <row r="211" spans="1:37" s="563" customFormat="1" ht="28.5" customHeight="1">
      <c r="A211" s="1248" t="s">
        <v>1271</v>
      </c>
      <c r="B211" s="1249"/>
      <c r="C211" s="1249"/>
      <c r="D211" s="560"/>
      <c r="E211" s="561"/>
      <c r="F211" s="561"/>
      <c r="G211" s="561"/>
      <c r="H211" s="561"/>
      <c r="I211" s="561"/>
      <c r="J211" s="562"/>
      <c r="K211" s="561"/>
      <c r="L211" s="561"/>
      <c r="M211" s="598"/>
      <c r="N211" s="505"/>
      <c r="O211" s="21"/>
      <c r="P211" s="21"/>
      <c r="Q211" s="21"/>
      <c r="R211" s="21"/>
      <c r="S211" s="21"/>
      <c r="T211" s="21"/>
      <c r="U211" s="21"/>
      <c r="V211" s="21"/>
      <c r="W211" s="21"/>
      <c r="X211" s="21"/>
      <c r="Y211" s="21"/>
      <c r="Z211" s="21"/>
      <c r="AA211" s="21"/>
      <c r="AB211" s="21"/>
      <c r="AC211" s="21"/>
    </row>
    <row r="212" spans="1:37" s="564" customFormat="1" ht="30.6" customHeight="1">
      <c r="A212" s="1248" t="s">
        <v>1272</v>
      </c>
      <c r="B212" s="1249"/>
      <c r="C212" s="1249"/>
      <c r="D212" s="543" t="s">
        <v>1273</v>
      </c>
      <c r="E212" s="544"/>
      <c r="F212" s="544"/>
      <c r="G212" s="544"/>
      <c r="H212" s="544"/>
      <c r="I212" s="544"/>
      <c r="J212" s="545"/>
      <c r="K212" s="544"/>
      <c r="L212" s="544"/>
      <c r="M212" s="597"/>
      <c r="N212" s="503"/>
      <c r="O212" s="50"/>
      <c r="P212" s="50"/>
      <c r="Q212" s="50"/>
      <c r="R212" s="50"/>
      <c r="S212" s="50"/>
      <c r="T212" s="50"/>
      <c r="U212" s="50"/>
      <c r="V212" s="50"/>
      <c r="W212" s="50"/>
      <c r="X212" s="50"/>
      <c r="Y212" s="50"/>
      <c r="Z212" s="50"/>
      <c r="AA212" s="50"/>
      <c r="AB212" s="50"/>
      <c r="AC212" s="50"/>
    </row>
    <row r="213" spans="1:37" s="564" customFormat="1" ht="12" customHeight="1">
      <c r="A213" s="546" t="s">
        <v>886</v>
      </c>
      <c r="B213" s="541"/>
      <c r="C213" s="547"/>
      <c r="D213" s="543"/>
      <c r="E213" s="544"/>
      <c r="F213" s="544"/>
      <c r="G213" s="544"/>
      <c r="H213" s="544"/>
      <c r="I213" s="544"/>
      <c r="J213" s="545"/>
      <c r="K213" s="544"/>
      <c r="L213" s="544"/>
      <c r="M213" s="597"/>
      <c r="N213" s="503"/>
      <c r="O213" s="50"/>
      <c r="P213" s="50"/>
      <c r="Q213" s="50"/>
      <c r="R213" s="50"/>
      <c r="S213" s="50"/>
      <c r="T213" s="50"/>
      <c r="U213" s="50"/>
      <c r="V213" s="50"/>
      <c r="W213" s="50"/>
      <c r="X213" s="50"/>
      <c r="Y213" s="50"/>
      <c r="Z213" s="50"/>
      <c r="AA213" s="50"/>
      <c r="AB213" s="50"/>
      <c r="AC213" s="50"/>
    </row>
    <row r="214" spans="1:37" s="564" customFormat="1">
      <c r="A214" s="546"/>
      <c r="B214" s="1250" t="s">
        <v>1274</v>
      </c>
      <c r="C214" s="1250"/>
      <c r="D214" s="292" t="s">
        <v>1275</v>
      </c>
      <c r="E214" s="544"/>
      <c r="F214" s="544"/>
      <c r="G214" s="544"/>
      <c r="H214" s="544"/>
      <c r="I214" s="544"/>
      <c r="J214" s="545"/>
      <c r="K214" s="544"/>
      <c r="L214" s="544"/>
      <c r="M214" s="597"/>
      <c r="N214" s="503"/>
      <c r="O214" s="50"/>
      <c r="P214" s="50"/>
      <c r="Q214" s="50"/>
      <c r="R214" s="50"/>
      <c r="S214" s="50"/>
      <c r="T214" s="50"/>
      <c r="U214" s="50"/>
      <c r="V214" s="50"/>
      <c r="W214" s="50"/>
      <c r="X214" s="50"/>
      <c r="Y214" s="50"/>
      <c r="Z214" s="50"/>
      <c r="AA214" s="50"/>
      <c r="AB214" s="50"/>
      <c r="AC214" s="50"/>
      <c r="AH214" s="563"/>
      <c r="AI214" s="563"/>
      <c r="AJ214" s="563"/>
      <c r="AK214" s="563"/>
    </row>
    <row r="215" spans="1:37" s="564" customFormat="1">
      <c r="A215" s="546"/>
      <c r="B215" s="450"/>
      <c r="C215" s="453" t="s">
        <v>358</v>
      </c>
      <c r="D215" s="292" t="s">
        <v>1276</v>
      </c>
      <c r="E215" s="544"/>
      <c r="F215" s="544"/>
      <c r="G215" s="544"/>
      <c r="H215" s="544"/>
      <c r="I215" s="544"/>
      <c r="J215" s="545"/>
      <c r="K215" s="544"/>
      <c r="L215" s="544"/>
      <c r="M215" s="597"/>
      <c r="N215" s="503"/>
      <c r="O215" s="50"/>
      <c r="P215" s="50"/>
      <c r="Q215" s="50"/>
      <c r="R215" s="50"/>
      <c r="S215" s="50"/>
      <c r="T215" s="50"/>
      <c r="U215" s="50"/>
      <c r="V215" s="50"/>
      <c r="W215" s="50"/>
      <c r="X215" s="50"/>
      <c r="Y215" s="50"/>
      <c r="Z215" s="50"/>
      <c r="AA215" s="50"/>
      <c r="AB215" s="50"/>
      <c r="AC215" s="50"/>
    </row>
    <row r="216" spans="1:37">
      <c r="A216" s="546"/>
      <c r="B216" s="450"/>
      <c r="C216" s="451" t="s">
        <v>359</v>
      </c>
      <c r="D216" s="292" t="s">
        <v>1277</v>
      </c>
      <c r="E216" s="544"/>
      <c r="F216" s="544"/>
      <c r="G216" s="544"/>
      <c r="H216" s="544"/>
      <c r="I216" s="544"/>
      <c r="J216" s="545"/>
      <c r="K216" s="544"/>
      <c r="L216" s="544"/>
      <c r="M216" s="597"/>
      <c r="N216" s="504"/>
      <c r="O216" s="61"/>
      <c r="P216" s="61"/>
      <c r="Q216" s="61"/>
      <c r="R216" s="61"/>
      <c r="S216" s="50"/>
      <c r="AH216" s="564"/>
      <c r="AI216" s="564"/>
      <c r="AJ216" s="564"/>
      <c r="AK216" s="564"/>
    </row>
    <row r="217" spans="1:37" ht="27" customHeight="1">
      <c r="A217" s="546"/>
      <c r="B217" s="1139" t="s">
        <v>1278</v>
      </c>
      <c r="C217" s="1139"/>
      <c r="D217" s="292" t="s">
        <v>1279</v>
      </c>
      <c r="E217" s="544"/>
      <c r="F217" s="544"/>
      <c r="G217" s="544"/>
      <c r="H217" s="544"/>
      <c r="I217" s="544"/>
      <c r="J217" s="545"/>
      <c r="K217" s="544"/>
      <c r="L217" s="544"/>
      <c r="M217" s="597"/>
      <c r="N217" s="504"/>
      <c r="O217" s="61"/>
      <c r="P217" s="61"/>
      <c r="Q217" s="61"/>
      <c r="R217" s="61"/>
      <c r="AH217" s="564"/>
      <c r="AI217" s="564"/>
      <c r="AJ217" s="564"/>
      <c r="AK217" s="564"/>
    </row>
    <row r="218" spans="1:37">
      <c r="A218" s="546"/>
      <c r="B218" s="454"/>
      <c r="C218" s="449" t="s">
        <v>374</v>
      </c>
      <c r="D218" s="292" t="s">
        <v>1280</v>
      </c>
      <c r="E218" s="544"/>
      <c r="F218" s="544"/>
      <c r="G218" s="544"/>
      <c r="H218" s="544"/>
      <c r="I218" s="544"/>
      <c r="J218" s="545"/>
      <c r="K218" s="544"/>
      <c r="L218" s="544"/>
      <c r="M218" s="597"/>
      <c r="N218" s="504"/>
      <c r="O218" s="61"/>
      <c r="P218" s="61"/>
      <c r="Q218" s="61"/>
      <c r="R218" s="61"/>
    </row>
    <row r="219" spans="1:37">
      <c r="A219" s="546"/>
      <c r="B219" s="454"/>
      <c r="C219" s="449" t="s">
        <v>375</v>
      </c>
      <c r="D219" s="292" t="s">
        <v>1281</v>
      </c>
      <c r="E219" s="544"/>
      <c r="F219" s="544"/>
      <c r="G219" s="544"/>
      <c r="H219" s="544"/>
      <c r="I219" s="544"/>
      <c r="J219" s="545"/>
      <c r="K219" s="544"/>
      <c r="L219" s="544"/>
      <c r="M219" s="597"/>
      <c r="N219" s="504"/>
      <c r="O219" s="61"/>
      <c r="P219" s="61"/>
      <c r="Q219" s="61"/>
      <c r="R219" s="61"/>
    </row>
    <row r="220" spans="1:37">
      <c r="A220" s="546"/>
      <c r="B220" s="450" t="s">
        <v>376</v>
      </c>
      <c r="C220" s="449"/>
      <c r="D220" s="292" t="s">
        <v>1282</v>
      </c>
      <c r="E220" s="544"/>
      <c r="F220" s="544"/>
      <c r="G220" s="544"/>
      <c r="H220" s="544"/>
      <c r="I220" s="544"/>
      <c r="J220" s="545"/>
      <c r="K220" s="544"/>
      <c r="L220" s="544"/>
      <c r="M220" s="597"/>
      <c r="N220" s="504"/>
      <c r="O220" s="61"/>
      <c r="P220" s="61"/>
      <c r="Q220" s="61"/>
      <c r="R220" s="61"/>
    </row>
    <row r="221" spans="1:37" ht="15" customHeight="1">
      <c r="A221" s="546"/>
      <c r="B221" s="450" t="s">
        <v>377</v>
      </c>
      <c r="C221" s="449"/>
      <c r="D221" s="292" t="s">
        <v>1283</v>
      </c>
      <c r="E221" s="544"/>
      <c r="F221" s="544"/>
      <c r="G221" s="544"/>
      <c r="H221" s="544"/>
      <c r="I221" s="544"/>
      <c r="J221" s="545"/>
      <c r="K221" s="544"/>
      <c r="L221" s="544"/>
      <c r="M221" s="597"/>
      <c r="N221" s="504"/>
      <c r="O221" s="61"/>
      <c r="P221" s="61"/>
      <c r="Q221" s="61"/>
      <c r="R221" s="61"/>
    </row>
    <row r="222" spans="1:37" ht="27.75" customHeight="1">
      <c r="A222" s="546"/>
      <c r="B222" s="1139" t="s">
        <v>378</v>
      </c>
      <c r="C222" s="1139"/>
      <c r="D222" s="292" t="s">
        <v>1284</v>
      </c>
      <c r="E222" s="544"/>
      <c r="F222" s="544"/>
      <c r="G222" s="544"/>
      <c r="H222" s="544"/>
      <c r="I222" s="544"/>
      <c r="J222" s="545"/>
      <c r="K222" s="544"/>
      <c r="L222" s="544"/>
      <c r="M222" s="597"/>
      <c r="N222" s="504"/>
      <c r="O222" s="61"/>
      <c r="P222" s="61"/>
      <c r="Q222" s="61"/>
      <c r="R222" s="61"/>
    </row>
    <row r="223" spans="1:37">
      <c r="A223" s="540" t="s">
        <v>1285</v>
      </c>
      <c r="B223" s="541"/>
      <c r="C223" s="542"/>
      <c r="D223" s="543" t="s">
        <v>1286</v>
      </c>
      <c r="E223" s="544"/>
      <c r="F223" s="544"/>
      <c r="G223" s="544"/>
      <c r="H223" s="544"/>
      <c r="I223" s="544"/>
      <c r="J223" s="545"/>
      <c r="K223" s="544"/>
      <c r="L223" s="544"/>
      <c r="M223" s="597"/>
      <c r="N223" s="504"/>
      <c r="O223" s="61"/>
      <c r="P223" s="61"/>
      <c r="Q223" s="61"/>
      <c r="R223" s="61"/>
    </row>
    <row r="224" spans="1:37" ht="12.75" customHeight="1">
      <c r="A224" s="546" t="s">
        <v>886</v>
      </c>
      <c r="B224" s="541"/>
      <c r="C224" s="547"/>
      <c r="D224" s="543"/>
      <c r="E224" s="544"/>
      <c r="F224" s="544"/>
      <c r="G224" s="544"/>
      <c r="H224" s="544"/>
      <c r="I224" s="544"/>
      <c r="J224" s="545"/>
      <c r="K224" s="544"/>
      <c r="L224" s="544"/>
      <c r="M224" s="597"/>
      <c r="N224" s="504"/>
      <c r="O224" s="61"/>
      <c r="P224" s="61"/>
      <c r="Q224" s="61"/>
      <c r="R224" s="61"/>
    </row>
    <row r="225" spans="1:18" s="22" customFormat="1" ht="14.25" customHeight="1">
      <c r="A225" s="445"/>
      <c r="B225" s="465" t="s">
        <v>1116</v>
      </c>
      <c r="C225" s="442"/>
      <c r="D225" s="289" t="s">
        <v>1287</v>
      </c>
      <c r="E225" s="312"/>
      <c r="F225" s="313"/>
      <c r="G225" s="313"/>
      <c r="H225" s="313"/>
      <c r="I225" s="313"/>
      <c r="J225" s="434"/>
      <c r="K225" s="313"/>
      <c r="L225" s="313"/>
      <c r="M225" s="314"/>
      <c r="N225" s="99"/>
    </row>
    <row r="226" spans="1:18" ht="24.75" customHeight="1">
      <c r="A226" s="546"/>
      <c r="B226" s="1139" t="s">
        <v>1288</v>
      </c>
      <c r="C226" s="1139"/>
      <c r="D226" s="292" t="s">
        <v>1289</v>
      </c>
      <c r="E226" s="544"/>
      <c r="F226" s="544"/>
      <c r="G226" s="544"/>
      <c r="H226" s="544"/>
      <c r="I226" s="544"/>
      <c r="J226" s="545"/>
      <c r="K226" s="544"/>
      <c r="L226" s="544"/>
      <c r="M226" s="597"/>
      <c r="N226" s="504"/>
      <c r="O226" s="61"/>
      <c r="P226" s="61"/>
      <c r="Q226" s="61"/>
      <c r="R226" s="61"/>
    </row>
    <row r="227" spans="1:18">
      <c r="A227" s="546"/>
      <c r="B227" s="450"/>
      <c r="C227" s="449" t="s">
        <v>379</v>
      </c>
      <c r="D227" s="292" t="s">
        <v>1290</v>
      </c>
      <c r="E227" s="544"/>
      <c r="F227" s="544"/>
      <c r="G227" s="544"/>
      <c r="H227" s="544"/>
      <c r="I227" s="544"/>
      <c r="J227" s="545"/>
      <c r="K227" s="544"/>
      <c r="L227" s="544"/>
      <c r="M227" s="597"/>
      <c r="N227" s="504"/>
      <c r="O227" s="61"/>
      <c r="P227" s="61"/>
      <c r="Q227" s="61"/>
      <c r="R227" s="61"/>
    </row>
    <row r="228" spans="1:18">
      <c r="A228" s="546"/>
      <c r="B228" s="450"/>
      <c r="C228" s="449" t="s">
        <v>380</v>
      </c>
      <c r="D228" s="292" t="s">
        <v>1291</v>
      </c>
      <c r="E228" s="544"/>
      <c r="F228" s="544"/>
      <c r="G228" s="544"/>
      <c r="H228" s="544"/>
      <c r="I228" s="544"/>
      <c r="J228" s="545"/>
      <c r="K228" s="544"/>
      <c r="L228" s="544"/>
      <c r="M228" s="597"/>
      <c r="N228" s="504"/>
      <c r="O228" s="61"/>
      <c r="P228" s="61"/>
      <c r="Q228" s="61"/>
      <c r="R228" s="61"/>
    </row>
    <row r="229" spans="1:18">
      <c r="A229" s="546"/>
      <c r="B229" s="450" t="s">
        <v>381</v>
      </c>
      <c r="C229" s="449"/>
      <c r="D229" s="292" t="s">
        <v>1292</v>
      </c>
      <c r="E229" s="544"/>
      <c r="F229" s="544"/>
      <c r="G229" s="544"/>
      <c r="H229" s="544"/>
      <c r="I229" s="544"/>
      <c r="J229" s="545"/>
      <c r="K229" s="544"/>
      <c r="L229" s="544"/>
      <c r="M229" s="597"/>
      <c r="N229" s="504"/>
      <c r="O229" s="61"/>
      <c r="P229" s="61"/>
      <c r="Q229" s="61"/>
      <c r="R229" s="61"/>
    </row>
    <row r="230" spans="1:18">
      <c r="A230" s="565" t="s">
        <v>1293</v>
      </c>
      <c r="B230" s="566"/>
      <c r="C230" s="567"/>
      <c r="D230" s="550" t="s">
        <v>1294</v>
      </c>
      <c r="E230" s="544"/>
      <c r="F230" s="544"/>
      <c r="G230" s="544"/>
      <c r="H230" s="544"/>
      <c r="I230" s="544"/>
      <c r="J230" s="545"/>
      <c r="K230" s="544"/>
      <c r="L230" s="544"/>
      <c r="M230" s="597"/>
      <c r="N230" s="504"/>
      <c r="O230" s="61"/>
      <c r="P230" s="61"/>
      <c r="Q230" s="61"/>
      <c r="R230" s="61"/>
    </row>
    <row r="231" spans="1:18">
      <c r="A231" s="568" t="s">
        <v>1295</v>
      </c>
      <c r="B231" s="569"/>
      <c r="C231" s="570"/>
      <c r="D231" s="289" t="s">
        <v>1296</v>
      </c>
      <c r="E231" s="425"/>
      <c r="F231" s="425"/>
      <c r="G231" s="425"/>
      <c r="H231" s="425"/>
      <c r="I231" s="425"/>
      <c r="J231" s="426"/>
      <c r="K231" s="425"/>
      <c r="L231" s="425"/>
      <c r="M231" s="497"/>
      <c r="N231" s="504"/>
      <c r="O231" s="61"/>
      <c r="P231" s="61"/>
      <c r="Q231" s="61"/>
      <c r="R231" s="61"/>
    </row>
    <row r="232" spans="1:18" ht="12.75" customHeight="1">
      <c r="A232" s="571" t="s">
        <v>886</v>
      </c>
      <c r="B232" s="572"/>
      <c r="C232" s="573"/>
      <c r="D232" s="289"/>
      <c r="E232" s="425"/>
      <c r="F232" s="425"/>
      <c r="G232" s="425"/>
      <c r="H232" s="425"/>
      <c r="I232" s="425"/>
      <c r="J232" s="426"/>
      <c r="K232" s="425"/>
      <c r="L232" s="425"/>
      <c r="M232" s="497"/>
      <c r="N232" s="504"/>
      <c r="O232" s="61"/>
      <c r="P232" s="61"/>
      <c r="Q232" s="61"/>
      <c r="R232" s="61"/>
    </row>
    <row r="233" spans="1:18" ht="24" customHeight="1">
      <c r="A233" s="571"/>
      <c r="B233" s="1244" t="s">
        <v>1297</v>
      </c>
      <c r="C233" s="1244"/>
      <c r="D233" s="289" t="s">
        <v>1298</v>
      </c>
      <c r="E233" s="425"/>
      <c r="F233" s="425"/>
      <c r="G233" s="425"/>
      <c r="H233" s="425"/>
      <c r="I233" s="425"/>
      <c r="J233" s="426"/>
      <c r="K233" s="425"/>
      <c r="L233" s="425"/>
      <c r="M233" s="497"/>
      <c r="N233" s="504"/>
      <c r="O233" s="61"/>
      <c r="P233" s="61"/>
      <c r="Q233" s="61"/>
      <c r="R233" s="61"/>
    </row>
    <row r="234" spans="1:18">
      <c r="A234" s="571"/>
      <c r="B234" s="572"/>
      <c r="C234" s="573" t="s">
        <v>382</v>
      </c>
      <c r="D234" s="289" t="s">
        <v>1299</v>
      </c>
      <c r="E234" s="425"/>
      <c r="F234" s="425"/>
      <c r="G234" s="425"/>
      <c r="H234" s="425"/>
      <c r="I234" s="425"/>
      <c r="J234" s="426"/>
      <c r="K234" s="425"/>
      <c r="L234" s="425"/>
      <c r="M234" s="497"/>
      <c r="N234" s="504"/>
      <c r="O234" s="61"/>
      <c r="P234" s="61"/>
      <c r="Q234" s="61"/>
      <c r="R234" s="61"/>
    </row>
    <row r="235" spans="1:18">
      <c r="A235" s="571"/>
      <c r="B235" s="572"/>
      <c r="C235" s="573" t="s">
        <v>1300</v>
      </c>
      <c r="D235" s="289" t="s">
        <v>1301</v>
      </c>
      <c r="E235" s="425"/>
      <c r="F235" s="425"/>
      <c r="G235" s="425"/>
      <c r="H235" s="425"/>
      <c r="I235" s="425"/>
      <c r="J235" s="426"/>
      <c r="K235" s="425"/>
      <c r="L235" s="425"/>
      <c r="M235" s="497"/>
      <c r="N235" s="504"/>
      <c r="O235" s="61"/>
      <c r="P235" s="61"/>
      <c r="Q235" s="61"/>
      <c r="R235" s="61"/>
    </row>
    <row r="236" spans="1:18" ht="15.75" customHeight="1">
      <c r="A236" s="565" t="s">
        <v>1302</v>
      </c>
      <c r="B236" s="574"/>
      <c r="C236" s="575"/>
      <c r="D236" s="543" t="s">
        <v>1303</v>
      </c>
      <c r="E236" s="544"/>
      <c r="F236" s="544"/>
      <c r="G236" s="544"/>
      <c r="H236" s="544"/>
      <c r="I236" s="544"/>
      <c r="J236" s="545"/>
      <c r="K236" s="544"/>
      <c r="L236" s="544"/>
      <c r="M236" s="597"/>
      <c r="N236" s="504"/>
      <c r="O236" s="61"/>
      <c r="P236" s="61"/>
      <c r="Q236" s="61"/>
      <c r="R236" s="61"/>
    </row>
    <row r="237" spans="1:18">
      <c r="A237" s="546" t="s">
        <v>886</v>
      </c>
      <c r="B237" s="541"/>
      <c r="C237" s="547"/>
      <c r="D237" s="543"/>
      <c r="E237" s="544"/>
      <c r="F237" s="544"/>
      <c r="G237" s="544"/>
      <c r="H237" s="544"/>
      <c r="I237" s="544"/>
      <c r="J237" s="545"/>
      <c r="K237" s="544"/>
      <c r="L237" s="544"/>
      <c r="M237" s="597"/>
      <c r="N237" s="504"/>
      <c r="O237" s="61"/>
      <c r="P237" s="61"/>
      <c r="Q237" s="61"/>
      <c r="R237" s="61"/>
    </row>
    <row r="238" spans="1:18">
      <c r="A238" s="551"/>
      <c r="B238" s="541" t="s">
        <v>385</v>
      </c>
      <c r="C238" s="547"/>
      <c r="D238" s="543" t="s">
        <v>1304</v>
      </c>
      <c r="E238" s="544"/>
      <c r="F238" s="544"/>
      <c r="G238" s="544"/>
      <c r="H238" s="544"/>
      <c r="I238" s="544"/>
      <c r="J238" s="545"/>
      <c r="K238" s="544"/>
      <c r="L238" s="544"/>
      <c r="M238" s="597"/>
      <c r="N238" s="504"/>
      <c r="O238" s="61"/>
      <c r="P238" s="61"/>
      <c r="Q238" s="61"/>
      <c r="R238" s="61"/>
    </row>
    <row r="239" spans="1:18">
      <c r="A239" s="551"/>
      <c r="B239" s="541" t="s">
        <v>1305</v>
      </c>
      <c r="C239" s="547"/>
      <c r="D239" s="543" t="s">
        <v>1306</v>
      </c>
      <c r="E239" s="544"/>
      <c r="F239" s="544"/>
      <c r="G239" s="544"/>
      <c r="H239" s="544"/>
      <c r="I239" s="544"/>
      <c r="J239" s="545"/>
      <c r="K239" s="544"/>
      <c r="L239" s="544"/>
      <c r="M239" s="597"/>
      <c r="N239" s="504"/>
      <c r="O239" s="61"/>
      <c r="P239" s="61"/>
      <c r="Q239" s="61"/>
      <c r="R239" s="61"/>
    </row>
    <row r="240" spans="1:18" s="22" customFormat="1" ht="15" customHeight="1">
      <c r="A240" s="435" t="s">
        <v>1307</v>
      </c>
      <c r="B240" s="439"/>
      <c r="C240" s="444"/>
      <c r="D240" s="98">
        <v>83.06</v>
      </c>
      <c r="E240" s="312"/>
      <c r="F240" s="313"/>
      <c r="G240" s="313"/>
      <c r="H240" s="313"/>
      <c r="I240" s="313"/>
      <c r="J240" s="434"/>
      <c r="K240" s="313"/>
      <c r="L240" s="313"/>
      <c r="M240" s="314"/>
      <c r="N240" s="99"/>
    </row>
    <row r="241" spans="1:18" s="22" customFormat="1" ht="12" customHeight="1">
      <c r="A241" s="445" t="s">
        <v>886</v>
      </c>
      <c r="B241" s="446"/>
      <c r="C241" s="442"/>
      <c r="D241" s="289"/>
      <c r="E241" s="312"/>
      <c r="F241" s="313"/>
      <c r="G241" s="313"/>
      <c r="H241" s="313"/>
      <c r="I241" s="313"/>
      <c r="J241" s="434"/>
      <c r="K241" s="313"/>
      <c r="L241" s="313"/>
      <c r="M241" s="314"/>
      <c r="N241" s="99"/>
    </row>
    <row r="242" spans="1:18" s="22" customFormat="1" ht="15" customHeight="1">
      <c r="A242" s="455"/>
      <c r="B242" s="439" t="s">
        <v>1308</v>
      </c>
      <c r="C242" s="444"/>
      <c r="D242" s="289" t="s">
        <v>1309</v>
      </c>
      <c r="E242" s="312"/>
      <c r="F242" s="313"/>
      <c r="G242" s="313"/>
      <c r="H242" s="313"/>
      <c r="I242" s="313"/>
      <c r="J242" s="434"/>
      <c r="K242" s="313"/>
      <c r="L242" s="313"/>
      <c r="M242" s="314"/>
      <c r="N242" s="99"/>
    </row>
    <row r="243" spans="1:18" s="22" customFormat="1" ht="18" customHeight="1">
      <c r="A243" s="455"/>
      <c r="B243" s="439"/>
      <c r="C243" s="433" t="s">
        <v>1141</v>
      </c>
      <c r="D243" s="289" t="s">
        <v>1310</v>
      </c>
      <c r="E243" s="312"/>
      <c r="F243" s="313"/>
      <c r="G243" s="313"/>
      <c r="H243" s="313"/>
      <c r="I243" s="313"/>
      <c r="J243" s="434"/>
      <c r="K243" s="313"/>
      <c r="L243" s="313"/>
      <c r="M243" s="314"/>
      <c r="N243" s="99"/>
    </row>
    <row r="244" spans="1:18" s="22" customFormat="1" ht="11.25" customHeight="1">
      <c r="A244" s="455"/>
      <c r="B244" s="439"/>
      <c r="C244" s="433" t="s">
        <v>1143</v>
      </c>
      <c r="D244" s="289" t="s">
        <v>1311</v>
      </c>
      <c r="E244" s="312"/>
      <c r="F244" s="313"/>
      <c r="G244" s="313"/>
      <c r="H244" s="313"/>
      <c r="I244" s="313"/>
      <c r="J244" s="434"/>
      <c r="K244" s="313"/>
      <c r="L244" s="313"/>
      <c r="M244" s="314"/>
      <c r="N244" s="99"/>
    </row>
    <row r="245" spans="1:18" s="22" customFormat="1" ht="18" customHeight="1">
      <c r="A245" s="455"/>
      <c r="B245" s="439"/>
      <c r="C245" s="311" t="s">
        <v>1145</v>
      </c>
      <c r="D245" s="466" t="s">
        <v>1312</v>
      </c>
      <c r="E245" s="312"/>
      <c r="F245" s="313"/>
      <c r="G245" s="313"/>
      <c r="H245" s="313"/>
      <c r="I245" s="313"/>
      <c r="J245" s="434"/>
      <c r="K245" s="313"/>
      <c r="L245" s="313"/>
      <c r="M245" s="314"/>
      <c r="N245" s="99"/>
    </row>
    <row r="246" spans="1:18">
      <c r="A246" s="540" t="s">
        <v>1313</v>
      </c>
      <c r="B246" s="541"/>
      <c r="C246" s="542"/>
      <c r="D246" s="543" t="s">
        <v>1314</v>
      </c>
      <c r="E246" s="544"/>
      <c r="F246" s="544"/>
      <c r="G246" s="544"/>
      <c r="H246" s="544"/>
      <c r="I246" s="544"/>
      <c r="J246" s="545"/>
      <c r="K246" s="544"/>
      <c r="L246" s="544"/>
      <c r="M246" s="597"/>
      <c r="N246" s="504"/>
      <c r="O246" s="61"/>
      <c r="P246" s="61"/>
      <c r="Q246" s="61"/>
      <c r="R246" s="61"/>
    </row>
    <row r="247" spans="1:18">
      <c r="A247" s="546" t="s">
        <v>886</v>
      </c>
      <c r="B247" s="541"/>
      <c r="C247" s="547"/>
      <c r="D247" s="543"/>
      <c r="E247" s="544"/>
      <c r="F247" s="544"/>
      <c r="G247" s="544"/>
      <c r="H247" s="544"/>
      <c r="I247" s="544"/>
      <c r="J247" s="545"/>
      <c r="K247" s="544"/>
      <c r="L247" s="544"/>
      <c r="M247" s="597"/>
      <c r="N247" s="504"/>
      <c r="O247" s="61"/>
      <c r="P247" s="61"/>
      <c r="Q247" s="61"/>
      <c r="R247" s="61"/>
    </row>
    <row r="248" spans="1:18">
      <c r="A248" s="546"/>
      <c r="B248" s="450" t="s">
        <v>1315</v>
      </c>
      <c r="C248" s="424"/>
      <c r="D248" s="292" t="s">
        <v>1316</v>
      </c>
      <c r="E248" s="544"/>
      <c r="F248" s="544"/>
      <c r="G248" s="544"/>
      <c r="H248" s="544"/>
      <c r="I248" s="544"/>
      <c r="J248" s="545"/>
      <c r="K248" s="544"/>
      <c r="L248" s="544"/>
      <c r="M248" s="597"/>
      <c r="N248" s="504"/>
      <c r="O248" s="61"/>
      <c r="P248" s="61"/>
      <c r="Q248" s="61"/>
      <c r="R248" s="61"/>
    </row>
    <row r="249" spans="1:18" ht="12" customHeight="1">
      <c r="A249" s="546"/>
      <c r="B249" s="450"/>
      <c r="C249" s="453" t="s">
        <v>363</v>
      </c>
      <c r="D249" s="576" t="s">
        <v>1317</v>
      </c>
      <c r="E249" s="544"/>
      <c r="F249" s="544"/>
      <c r="G249" s="544"/>
      <c r="H249" s="544"/>
      <c r="I249" s="544"/>
      <c r="J249" s="545"/>
      <c r="K249" s="544"/>
      <c r="L249" s="544"/>
      <c r="M249" s="597"/>
      <c r="N249" s="504"/>
      <c r="O249" s="61"/>
      <c r="P249" s="61"/>
      <c r="Q249" s="61"/>
      <c r="R249" s="61"/>
    </row>
    <row r="250" spans="1:18">
      <c r="A250" s="554"/>
      <c r="B250" s="467"/>
      <c r="C250" s="468" t="s">
        <v>364</v>
      </c>
      <c r="D250" s="576" t="s">
        <v>1318</v>
      </c>
      <c r="E250" s="544"/>
      <c r="F250" s="544"/>
      <c r="G250" s="544"/>
      <c r="H250" s="544"/>
      <c r="I250" s="544"/>
      <c r="J250" s="545"/>
      <c r="K250" s="544"/>
      <c r="L250" s="544"/>
      <c r="M250" s="597"/>
      <c r="N250" s="504"/>
      <c r="O250" s="61"/>
      <c r="P250" s="61"/>
      <c r="Q250" s="61"/>
      <c r="R250" s="61"/>
    </row>
    <row r="251" spans="1:18">
      <c r="A251" s="546"/>
      <c r="B251" s="450"/>
      <c r="C251" s="449" t="s">
        <v>365</v>
      </c>
      <c r="D251" s="576" t="s">
        <v>1319</v>
      </c>
      <c r="E251" s="544"/>
      <c r="F251" s="544"/>
      <c r="G251" s="544"/>
      <c r="H251" s="544"/>
      <c r="I251" s="544"/>
      <c r="J251" s="545"/>
      <c r="K251" s="544"/>
      <c r="L251" s="544"/>
      <c r="M251" s="597"/>
      <c r="N251" s="504"/>
      <c r="O251" s="61"/>
      <c r="P251" s="61"/>
      <c r="Q251" s="61"/>
      <c r="R251" s="61"/>
    </row>
    <row r="252" spans="1:18">
      <c r="A252" s="546"/>
      <c r="B252" s="450" t="s">
        <v>1320</v>
      </c>
      <c r="C252" s="449"/>
      <c r="D252" s="292" t="s">
        <v>1321</v>
      </c>
      <c r="E252" s="544"/>
      <c r="F252" s="544"/>
      <c r="G252" s="544"/>
      <c r="H252" s="544"/>
      <c r="I252" s="544"/>
      <c r="J252" s="545"/>
      <c r="K252" s="544"/>
      <c r="L252" s="544"/>
      <c r="M252" s="597"/>
      <c r="N252" s="504"/>
      <c r="O252" s="61"/>
      <c r="P252" s="61"/>
      <c r="Q252" s="61"/>
      <c r="R252" s="61"/>
    </row>
    <row r="253" spans="1:18">
      <c r="A253" s="546"/>
      <c r="B253" s="450"/>
      <c r="C253" s="449" t="s">
        <v>366</v>
      </c>
      <c r="D253" s="292" t="s">
        <v>1322</v>
      </c>
      <c r="E253" s="544"/>
      <c r="F253" s="544"/>
      <c r="G253" s="544"/>
      <c r="H253" s="544"/>
      <c r="I253" s="544"/>
      <c r="J253" s="545"/>
      <c r="K253" s="544"/>
      <c r="L253" s="544"/>
      <c r="M253" s="597"/>
      <c r="N253" s="504"/>
      <c r="O253" s="61"/>
      <c r="P253" s="61"/>
      <c r="Q253" s="61"/>
      <c r="R253" s="61"/>
    </row>
    <row r="254" spans="1:18">
      <c r="A254" s="546"/>
      <c r="B254" s="450" t="s">
        <v>367</v>
      </c>
      <c r="C254" s="308"/>
      <c r="D254" s="292" t="s">
        <v>1323</v>
      </c>
      <c r="E254" s="544"/>
      <c r="F254" s="544"/>
      <c r="G254" s="544"/>
      <c r="H254" s="544"/>
      <c r="I254" s="544"/>
      <c r="J254" s="545"/>
      <c r="K254" s="544"/>
      <c r="L254" s="544"/>
      <c r="M254" s="597"/>
      <c r="N254" s="504"/>
      <c r="O254" s="61"/>
      <c r="P254" s="61"/>
      <c r="Q254" s="61"/>
      <c r="R254" s="61"/>
    </row>
    <row r="255" spans="1:18">
      <c r="A255" s="323" t="s">
        <v>1324</v>
      </c>
      <c r="B255" s="324"/>
      <c r="C255" s="325"/>
      <c r="D255" s="557" t="s">
        <v>1325</v>
      </c>
      <c r="E255" s="544"/>
      <c r="F255" s="544"/>
      <c r="G255" s="544"/>
      <c r="H255" s="544"/>
      <c r="I255" s="544"/>
      <c r="J255" s="545"/>
      <c r="K255" s="544"/>
      <c r="L255" s="544"/>
      <c r="M255" s="597"/>
      <c r="N255" s="504"/>
      <c r="O255" s="61"/>
      <c r="P255" s="61"/>
      <c r="Q255" s="61"/>
      <c r="R255" s="61"/>
    </row>
    <row r="256" spans="1:18" ht="13.8" thickBot="1">
      <c r="A256" s="577" t="s">
        <v>1166</v>
      </c>
      <c r="B256" s="578"/>
      <c r="C256" s="579"/>
      <c r="D256" s="475" t="s">
        <v>1326</v>
      </c>
      <c r="E256" s="476"/>
      <c r="F256" s="476"/>
      <c r="G256" s="476"/>
      <c r="H256" s="476"/>
      <c r="I256" s="476"/>
      <c r="J256" s="477"/>
      <c r="K256" s="476"/>
      <c r="L256" s="476"/>
      <c r="M256" s="500"/>
      <c r="N256" s="504"/>
      <c r="O256" s="61"/>
      <c r="P256" s="61"/>
      <c r="Q256" s="61"/>
      <c r="R256" s="61"/>
    </row>
    <row r="257" spans="1:255" ht="15.6">
      <c r="A257" s="512" t="s">
        <v>1330</v>
      </c>
      <c r="B257" s="513"/>
      <c r="C257" s="514"/>
      <c r="D257" s="515"/>
      <c r="E257" s="516"/>
      <c r="F257" s="516"/>
      <c r="G257" s="516"/>
      <c r="H257" s="370"/>
      <c r="I257" s="516"/>
      <c r="J257" s="370"/>
      <c r="K257" s="516"/>
      <c r="L257" s="370"/>
      <c r="M257" s="591"/>
      <c r="N257" s="602"/>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row>
    <row r="258" spans="1:255" s="379" customFormat="1" ht="15.6">
      <c r="A258" s="372" t="s">
        <v>1176</v>
      </c>
      <c r="B258" s="373"/>
      <c r="C258" s="374"/>
      <c r="D258" s="375" t="s">
        <v>193</v>
      </c>
      <c r="E258" s="376"/>
      <c r="F258" s="586"/>
      <c r="G258" s="376"/>
      <c r="H258" s="586" t="s">
        <v>107</v>
      </c>
      <c r="I258" s="376"/>
      <c r="J258" s="586" t="s">
        <v>107</v>
      </c>
      <c r="K258" s="586"/>
      <c r="L258" s="586" t="s">
        <v>107</v>
      </c>
      <c r="M258" s="490"/>
      <c r="N258" s="603" t="s">
        <v>107</v>
      </c>
    </row>
    <row r="259" spans="1:255" s="379" customFormat="1" ht="15.6">
      <c r="A259" s="372" t="s">
        <v>1177</v>
      </c>
      <c r="B259" s="485"/>
      <c r="C259" s="485"/>
      <c r="D259" s="486" t="s">
        <v>1178</v>
      </c>
      <c r="E259" s="376"/>
      <c r="F259" s="586"/>
      <c r="G259" s="376"/>
      <c r="H259" s="586" t="s">
        <v>107</v>
      </c>
      <c r="I259" s="376"/>
      <c r="J259" s="586" t="s">
        <v>107</v>
      </c>
      <c r="K259" s="586"/>
      <c r="L259" s="586" t="s">
        <v>107</v>
      </c>
      <c r="M259" s="490"/>
      <c r="N259" s="603" t="s">
        <v>107</v>
      </c>
    </row>
    <row r="260" spans="1:255" s="379" customFormat="1" ht="40.950000000000003" customHeight="1">
      <c r="A260" s="518"/>
      <c r="B260" s="1252" t="s">
        <v>1331</v>
      </c>
      <c r="C260" s="1149"/>
      <c r="D260" s="519" t="s">
        <v>1180</v>
      </c>
      <c r="E260" s="520"/>
      <c r="F260" s="521"/>
      <c r="G260" s="520"/>
      <c r="H260" s="521" t="s">
        <v>107</v>
      </c>
      <c r="I260" s="520"/>
      <c r="J260" s="521" t="s">
        <v>107</v>
      </c>
      <c r="K260" s="521"/>
      <c r="L260" s="521" t="s">
        <v>107</v>
      </c>
      <c r="M260" s="592"/>
      <c r="N260" s="601" t="s">
        <v>107</v>
      </c>
    </row>
    <row r="261" spans="1:255" s="379" customFormat="1" ht="13.8" thickBot="1">
      <c r="A261" s="587"/>
      <c r="B261" s="126"/>
      <c r="C261" s="588" t="s">
        <v>1181</v>
      </c>
      <c r="D261" s="127" t="s">
        <v>1182</v>
      </c>
      <c r="E261" s="589"/>
      <c r="F261" s="590"/>
      <c r="G261" s="589"/>
      <c r="H261" s="590" t="s">
        <v>107</v>
      </c>
      <c r="I261" s="589"/>
      <c r="J261" s="590" t="s">
        <v>107</v>
      </c>
      <c r="K261" s="590"/>
      <c r="L261" s="590" t="s">
        <v>107</v>
      </c>
      <c r="M261" s="600"/>
      <c r="N261" s="601" t="s">
        <v>107</v>
      </c>
    </row>
    <row r="262" spans="1:255" ht="36" customHeight="1">
      <c r="A262" s="1253" t="s">
        <v>1332</v>
      </c>
      <c r="B262" s="1254"/>
      <c r="C262" s="1254"/>
      <c r="D262" s="534"/>
      <c r="E262" s="535"/>
      <c r="F262" s="535"/>
      <c r="G262" s="535"/>
      <c r="H262" s="535"/>
      <c r="I262" s="535"/>
      <c r="J262" s="536"/>
      <c r="K262" s="535"/>
      <c r="L262" s="535"/>
      <c r="M262" s="595"/>
      <c r="N262" s="602"/>
      <c r="O262" s="61"/>
      <c r="P262" s="61"/>
      <c r="Q262" s="61"/>
      <c r="R262" s="61"/>
    </row>
    <row r="263" spans="1:255" ht="15" customHeight="1">
      <c r="A263" s="1255" t="s">
        <v>1186</v>
      </c>
      <c r="B263" s="1256"/>
      <c r="C263" s="1256"/>
      <c r="D263" s="537" t="s">
        <v>1187</v>
      </c>
      <c r="E263" s="538"/>
      <c r="F263" s="538"/>
      <c r="G263" s="538"/>
      <c r="H263" s="538"/>
      <c r="I263" s="538"/>
      <c r="J263" s="539"/>
      <c r="K263" s="538"/>
      <c r="L263" s="538"/>
      <c r="M263" s="596"/>
      <c r="N263" s="504"/>
      <c r="O263" s="61"/>
      <c r="P263" s="61"/>
      <c r="Q263" s="61"/>
      <c r="R263" s="61"/>
    </row>
    <row r="264" spans="1:255" ht="19.95" customHeight="1">
      <c r="A264" s="540" t="s">
        <v>1188</v>
      </c>
      <c r="B264" s="541"/>
      <c r="C264" s="542"/>
      <c r="D264" s="543" t="s">
        <v>1189</v>
      </c>
      <c r="E264" s="544"/>
      <c r="F264" s="544"/>
      <c r="G264" s="544"/>
      <c r="H264" s="544"/>
      <c r="I264" s="544"/>
      <c r="J264" s="545"/>
      <c r="K264" s="544"/>
      <c r="L264" s="544"/>
      <c r="M264" s="597"/>
      <c r="N264" s="504"/>
      <c r="O264" s="61"/>
      <c r="P264" s="61"/>
      <c r="Q264" s="61"/>
      <c r="R264" s="61"/>
    </row>
    <row r="265" spans="1:255">
      <c r="A265" s="546" t="s">
        <v>886</v>
      </c>
      <c r="B265" s="541"/>
      <c r="C265" s="547"/>
      <c r="D265" s="543"/>
      <c r="E265" s="544"/>
      <c r="F265" s="544"/>
      <c r="G265" s="544"/>
      <c r="H265" s="544"/>
      <c r="I265" s="544"/>
      <c r="J265" s="545"/>
      <c r="K265" s="544"/>
      <c r="L265" s="544"/>
      <c r="M265" s="597"/>
      <c r="N265" s="504"/>
      <c r="O265" s="61"/>
      <c r="P265" s="61"/>
      <c r="Q265" s="61"/>
      <c r="R265" s="61"/>
    </row>
    <row r="266" spans="1:255">
      <c r="A266" s="548"/>
      <c r="B266" s="549" t="s">
        <v>1190</v>
      </c>
      <c r="C266" s="547"/>
      <c r="D266" s="543" t="s">
        <v>1191</v>
      </c>
      <c r="E266" s="544"/>
      <c r="F266" s="544"/>
      <c r="G266" s="544"/>
      <c r="H266" s="544"/>
      <c r="I266" s="544"/>
      <c r="J266" s="545"/>
      <c r="K266" s="544"/>
      <c r="L266" s="544"/>
      <c r="M266" s="597"/>
      <c r="N266" s="504"/>
      <c r="O266" s="61"/>
      <c r="P266" s="61"/>
      <c r="Q266" s="61"/>
      <c r="R266" s="61"/>
    </row>
    <row r="267" spans="1:255">
      <c r="A267" s="548"/>
      <c r="B267" s="549"/>
      <c r="C267" s="547" t="s">
        <v>887</v>
      </c>
      <c r="D267" s="543" t="s">
        <v>1192</v>
      </c>
      <c r="E267" s="544"/>
      <c r="F267" s="544"/>
      <c r="G267" s="544"/>
      <c r="H267" s="544"/>
      <c r="I267" s="544"/>
      <c r="J267" s="545"/>
      <c r="K267" s="544"/>
      <c r="L267" s="544"/>
      <c r="M267" s="597"/>
      <c r="N267" s="504"/>
      <c r="O267" s="61"/>
      <c r="P267" s="61"/>
      <c r="Q267" s="61"/>
      <c r="R267" s="61"/>
    </row>
    <row r="268" spans="1:255" s="22" customFormat="1" ht="18" customHeight="1">
      <c r="A268" s="435" t="s">
        <v>1193</v>
      </c>
      <c r="B268" s="436"/>
      <c r="C268" s="437"/>
      <c r="D268" s="98" t="s">
        <v>1194</v>
      </c>
      <c r="E268" s="312"/>
      <c r="F268" s="313"/>
      <c r="G268" s="313"/>
      <c r="H268" s="313"/>
      <c r="I268" s="313"/>
      <c r="J268" s="434"/>
      <c r="K268" s="313"/>
      <c r="L268" s="313"/>
      <c r="M268" s="314"/>
      <c r="N268" s="99"/>
    </row>
    <row r="269" spans="1:255" s="22" customFormat="1" ht="18" customHeight="1">
      <c r="A269" s="438"/>
      <c r="B269" s="439" t="s">
        <v>1012</v>
      </c>
      <c r="C269" s="437"/>
      <c r="D269" s="289" t="s">
        <v>1195</v>
      </c>
      <c r="E269" s="312"/>
      <c r="F269" s="313"/>
      <c r="G269" s="313"/>
      <c r="H269" s="313"/>
      <c r="I269" s="313"/>
      <c r="J269" s="434"/>
      <c r="K269" s="313"/>
      <c r="L269" s="313"/>
      <c r="M269" s="314"/>
      <c r="N269" s="99"/>
    </row>
    <row r="270" spans="1:255" s="22" customFormat="1" ht="18" customHeight="1">
      <c r="A270" s="309"/>
      <c r="B270" s="310" t="s">
        <v>1014</v>
      </c>
      <c r="C270" s="440"/>
      <c r="D270" s="289" t="s">
        <v>1196</v>
      </c>
      <c r="E270" s="312"/>
      <c r="F270" s="313"/>
      <c r="G270" s="313"/>
      <c r="H270" s="313"/>
      <c r="I270" s="313"/>
      <c r="J270" s="434"/>
      <c r="K270" s="313"/>
      <c r="L270" s="313"/>
      <c r="M270" s="314"/>
      <c r="N270" s="99"/>
    </row>
    <row r="271" spans="1:255" ht="25.5" customHeight="1">
      <c r="A271" s="1246" t="s">
        <v>1197</v>
      </c>
      <c r="B271" s="1247"/>
      <c r="C271" s="1247"/>
      <c r="D271" s="550" t="s">
        <v>1198</v>
      </c>
      <c r="E271" s="544"/>
      <c r="F271" s="544"/>
      <c r="G271" s="544"/>
      <c r="H271" s="544"/>
      <c r="I271" s="544"/>
      <c r="J271" s="545"/>
      <c r="K271" s="544"/>
      <c r="L271" s="544"/>
      <c r="M271" s="597"/>
      <c r="N271" s="504"/>
      <c r="O271" s="61"/>
      <c r="P271" s="61"/>
      <c r="Q271" s="61"/>
      <c r="R271" s="61"/>
    </row>
    <row r="272" spans="1:255">
      <c r="A272" s="540" t="s">
        <v>1199</v>
      </c>
      <c r="B272" s="541"/>
      <c r="C272" s="542"/>
      <c r="D272" s="543" t="s">
        <v>1200</v>
      </c>
      <c r="E272" s="544"/>
      <c r="F272" s="544"/>
      <c r="G272" s="544"/>
      <c r="H272" s="544"/>
      <c r="I272" s="544"/>
      <c r="J272" s="545"/>
      <c r="K272" s="544"/>
      <c r="L272" s="544"/>
      <c r="M272" s="597"/>
      <c r="N272" s="504"/>
      <c r="O272" s="61"/>
      <c r="P272" s="61"/>
      <c r="Q272" s="61"/>
      <c r="R272" s="61"/>
    </row>
    <row r="273" spans="1:18">
      <c r="A273" s="546" t="s">
        <v>886</v>
      </c>
      <c r="B273" s="541"/>
      <c r="C273" s="547"/>
      <c r="D273" s="543"/>
      <c r="E273" s="544"/>
      <c r="F273" s="544"/>
      <c r="G273" s="544"/>
      <c r="H273" s="544"/>
      <c r="I273" s="544"/>
      <c r="J273" s="545"/>
      <c r="K273" s="544"/>
      <c r="L273" s="544"/>
      <c r="M273" s="597"/>
      <c r="N273" s="504"/>
      <c r="O273" s="61"/>
      <c r="P273" s="61"/>
      <c r="Q273" s="61"/>
      <c r="R273" s="61"/>
    </row>
    <row r="274" spans="1:18">
      <c r="A274" s="546"/>
      <c r="B274" s="450" t="s">
        <v>892</v>
      </c>
      <c r="C274" s="451"/>
      <c r="D274" s="292" t="s">
        <v>1201</v>
      </c>
      <c r="E274" s="544"/>
      <c r="F274" s="544"/>
      <c r="G274" s="544"/>
      <c r="H274" s="544"/>
      <c r="I274" s="544"/>
      <c r="J274" s="545"/>
      <c r="K274" s="544"/>
      <c r="L274" s="544"/>
      <c r="M274" s="597"/>
      <c r="N274" s="504"/>
      <c r="O274" s="61"/>
      <c r="P274" s="61"/>
      <c r="Q274" s="61"/>
      <c r="R274" s="61"/>
    </row>
    <row r="275" spans="1:18" ht="23.25" customHeight="1">
      <c r="A275" s="1246" t="s">
        <v>1202</v>
      </c>
      <c r="B275" s="1247"/>
      <c r="C275" s="1247"/>
      <c r="D275" s="543" t="s">
        <v>1203</v>
      </c>
      <c r="E275" s="544"/>
      <c r="F275" s="544"/>
      <c r="G275" s="544"/>
      <c r="H275" s="544"/>
      <c r="I275" s="544"/>
      <c r="J275" s="545"/>
      <c r="K275" s="544"/>
      <c r="L275" s="544"/>
      <c r="M275" s="597"/>
      <c r="N275" s="504"/>
      <c r="O275" s="61"/>
      <c r="P275" s="61"/>
      <c r="Q275" s="61"/>
      <c r="R275" s="61"/>
    </row>
    <row r="276" spans="1:18">
      <c r="A276" s="546" t="s">
        <v>886</v>
      </c>
      <c r="B276" s="541"/>
      <c r="C276" s="547"/>
      <c r="D276" s="543"/>
      <c r="E276" s="544"/>
      <c r="F276" s="544"/>
      <c r="G276" s="544"/>
      <c r="H276" s="544"/>
      <c r="I276" s="544"/>
      <c r="J276" s="545"/>
      <c r="K276" s="544"/>
      <c r="L276" s="544"/>
      <c r="M276" s="597"/>
      <c r="N276" s="504"/>
      <c r="O276" s="61"/>
      <c r="P276" s="61"/>
      <c r="Q276" s="61"/>
      <c r="R276" s="61"/>
    </row>
    <row r="277" spans="1:18" s="22" customFormat="1" ht="18" customHeight="1">
      <c r="A277" s="309"/>
      <c r="B277" s="447" t="s">
        <v>1204</v>
      </c>
      <c r="C277" s="437"/>
      <c r="D277" s="289" t="s">
        <v>1205</v>
      </c>
      <c r="E277" s="312"/>
      <c r="F277" s="313"/>
      <c r="G277" s="313"/>
      <c r="H277" s="313"/>
      <c r="I277" s="313"/>
      <c r="J277" s="434"/>
      <c r="K277" s="313"/>
      <c r="L277" s="313"/>
      <c r="M277" s="314"/>
      <c r="N277" s="99"/>
    </row>
    <row r="278" spans="1:18" s="22" customFormat="1" ht="14.25" customHeight="1">
      <c r="A278" s="309"/>
      <c r="B278" s="447"/>
      <c r="C278" s="433" t="s">
        <v>1022</v>
      </c>
      <c r="D278" s="289" t="s">
        <v>1206</v>
      </c>
      <c r="E278" s="312"/>
      <c r="F278" s="313"/>
      <c r="G278" s="313"/>
      <c r="H278" s="313"/>
      <c r="I278" s="313"/>
      <c r="J278" s="434"/>
      <c r="K278" s="313"/>
      <c r="L278" s="313"/>
      <c r="M278" s="314"/>
      <c r="N278" s="99"/>
    </row>
    <row r="279" spans="1:18" ht="31.5" customHeight="1">
      <c r="A279" s="548"/>
      <c r="B279" s="1251" t="s">
        <v>1207</v>
      </c>
      <c r="C279" s="1251"/>
      <c r="D279" s="292" t="s">
        <v>1208</v>
      </c>
      <c r="E279" s="544"/>
      <c r="F279" s="544"/>
      <c r="G279" s="544"/>
      <c r="H279" s="544"/>
      <c r="I279" s="544"/>
      <c r="J279" s="545"/>
      <c r="K279" s="544"/>
      <c r="L279" s="544"/>
      <c r="M279" s="597"/>
      <c r="N279" s="504"/>
      <c r="O279" s="61"/>
      <c r="P279" s="61"/>
      <c r="Q279" s="61"/>
      <c r="R279" s="61"/>
    </row>
    <row r="280" spans="1:18">
      <c r="A280" s="548"/>
      <c r="B280" s="549" t="s">
        <v>362</v>
      </c>
      <c r="C280" s="547"/>
      <c r="D280" s="292" t="s">
        <v>1209</v>
      </c>
      <c r="E280" s="544"/>
      <c r="F280" s="544"/>
      <c r="G280" s="544"/>
      <c r="H280" s="544"/>
      <c r="I280" s="544"/>
      <c r="J280" s="545"/>
      <c r="K280" s="544"/>
      <c r="L280" s="544"/>
      <c r="M280" s="597"/>
      <c r="N280" s="504"/>
      <c r="O280" s="61"/>
      <c r="P280" s="61"/>
      <c r="Q280" s="61"/>
      <c r="R280" s="61"/>
    </row>
    <row r="281" spans="1:18" ht="23.25" customHeight="1">
      <c r="A281" s="1246" t="s">
        <v>1210</v>
      </c>
      <c r="B281" s="1247"/>
      <c r="C281" s="1247"/>
      <c r="D281" s="109" t="s">
        <v>1211</v>
      </c>
      <c r="E281" s="544"/>
      <c r="F281" s="544"/>
      <c r="G281" s="544"/>
      <c r="H281" s="544"/>
      <c r="I281" s="544"/>
      <c r="J281" s="545"/>
      <c r="K281" s="544"/>
      <c r="L281" s="544"/>
      <c r="M281" s="597"/>
      <c r="N281" s="504"/>
      <c r="O281" s="61"/>
      <c r="P281" s="61"/>
      <c r="Q281" s="61"/>
      <c r="R281" s="61"/>
    </row>
    <row r="282" spans="1:18" ht="24.75" customHeight="1">
      <c r="A282" s="1246" t="s">
        <v>1212</v>
      </c>
      <c r="B282" s="1247"/>
      <c r="C282" s="1247"/>
      <c r="D282" s="543" t="s">
        <v>1213</v>
      </c>
      <c r="E282" s="544"/>
      <c r="F282" s="544"/>
      <c r="G282" s="544"/>
      <c r="H282" s="544"/>
      <c r="I282" s="544"/>
      <c r="J282" s="545"/>
      <c r="K282" s="544"/>
      <c r="L282" s="544"/>
      <c r="M282" s="597"/>
      <c r="N282" s="504"/>
      <c r="O282" s="61"/>
      <c r="P282" s="61"/>
      <c r="Q282" s="61"/>
      <c r="R282" s="61"/>
    </row>
    <row r="283" spans="1:18">
      <c r="A283" s="546" t="s">
        <v>886</v>
      </c>
      <c r="B283" s="541"/>
      <c r="C283" s="547"/>
      <c r="D283" s="543"/>
      <c r="E283" s="544"/>
      <c r="F283" s="544"/>
      <c r="G283" s="544"/>
      <c r="H283" s="544"/>
      <c r="I283" s="544"/>
      <c r="J283" s="545"/>
      <c r="K283" s="544"/>
      <c r="L283" s="544"/>
      <c r="M283" s="597"/>
      <c r="N283" s="504"/>
      <c r="O283" s="61"/>
      <c r="P283" s="61"/>
      <c r="Q283" s="61"/>
      <c r="R283" s="61"/>
    </row>
    <row r="284" spans="1:18">
      <c r="A284" s="546"/>
      <c r="B284" s="450" t="s">
        <v>1214</v>
      </c>
      <c r="C284" s="451"/>
      <c r="D284" s="292" t="s">
        <v>1215</v>
      </c>
      <c r="E284" s="544"/>
      <c r="F284" s="544"/>
      <c r="G284" s="544"/>
      <c r="H284" s="544"/>
      <c r="I284" s="544"/>
      <c r="J284" s="545"/>
      <c r="K284" s="544"/>
      <c r="L284" s="544"/>
      <c r="M284" s="597"/>
      <c r="N284" s="504"/>
      <c r="O284" s="61"/>
      <c r="P284" s="61"/>
      <c r="Q284" s="61"/>
      <c r="R284" s="61"/>
    </row>
    <row r="285" spans="1:18">
      <c r="A285" s="546"/>
      <c r="B285" s="450"/>
      <c r="C285" s="449" t="s">
        <v>893</v>
      </c>
      <c r="D285" s="292" t="s">
        <v>1216</v>
      </c>
      <c r="E285" s="544"/>
      <c r="F285" s="544"/>
      <c r="G285" s="544"/>
      <c r="H285" s="544"/>
      <c r="I285" s="544"/>
      <c r="J285" s="545"/>
      <c r="K285" s="544"/>
      <c r="L285" s="544"/>
      <c r="M285" s="597"/>
      <c r="N285" s="504"/>
      <c r="O285" s="61"/>
      <c r="P285" s="61"/>
      <c r="Q285" s="61"/>
      <c r="R285" s="61"/>
    </row>
    <row r="286" spans="1:18">
      <c r="A286" s="546"/>
      <c r="B286" s="450"/>
      <c r="C286" s="449" t="s">
        <v>894</v>
      </c>
      <c r="D286" s="292" t="s">
        <v>1217</v>
      </c>
      <c r="E286" s="544"/>
      <c r="F286" s="544"/>
      <c r="G286" s="544"/>
      <c r="H286" s="544"/>
      <c r="I286" s="544"/>
      <c r="J286" s="545"/>
      <c r="K286" s="544"/>
      <c r="L286" s="544"/>
      <c r="M286" s="597"/>
      <c r="N286" s="504"/>
      <c r="O286" s="61"/>
      <c r="P286" s="61"/>
      <c r="Q286" s="61"/>
      <c r="R286" s="61"/>
    </row>
    <row r="287" spans="1:18">
      <c r="A287" s="546"/>
      <c r="B287" s="450" t="s">
        <v>1218</v>
      </c>
      <c r="C287" s="424"/>
      <c r="D287" s="292" t="s">
        <v>1219</v>
      </c>
      <c r="E287" s="544"/>
      <c r="F287" s="544"/>
      <c r="G287" s="544"/>
      <c r="H287" s="544"/>
      <c r="I287" s="544"/>
      <c r="J287" s="545"/>
      <c r="K287" s="544"/>
      <c r="L287" s="544"/>
      <c r="M287" s="597"/>
      <c r="N287" s="504"/>
      <c r="O287" s="61"/>
      <c r="P287" s="61"/>
      <c r="Q287" s="61"/>
      <c r="R287" s="61"/>
    </row>
    <row r="288" spans="1:18">
      <c r="A288" s="546"/>
      <c r="B288" s="450"/>
      <c r="C288" s="449" t="s">
        <v>895</v>
      </c>
      <c r="D288" s="292" t="s">
        <v>1220</v>
      </c>
      <c r="E288" s="544"/>
      <c r="F288" s="544"/>
      <c r="G288" s="544"/>
      <c r="H288" s="544"/>
      <c r="I288" s="544"/>
      <c r="J288" s="545"/>
      <c r="K288" s="544"/>
      <c r="L288" s="544"/>
      <c r="M288" s="597"/>
      <c r="N288" s="504"/>
      <c r="O288" s="61"/>
      <c r="P288" s="61"/>
      <c r="Q288" s="61"/>
      <c r="R288" s="61"/>
    </row>
    <row r="289" spans="1:18">
      <c r="A289" s="546"/>
      <c r="B289" s="450"/>
      <c r="C289" s="449" t="s">
        <v>896</v>
      </c>
      <c r="D289" s="292" t="s">
        <v>1221</v>
      </c>
      <c r="E289" s="544"/>
      <c r="F289" s="544"/>
      <c r="G289" s="544"/>
      <c r="H289" s="544"/>
      <c r="I289" s="544"/>
      <c r="J289" s="545"/>
      <c r="K289" s="544"/>
      <c r="L289" s="544"/>
      <c r="M289" s="597"/>
      <c r="N289" s="504"/>
      <c r="O289" s="61"/>
      <c r="P289" s="61"/>
      <c r="Q289" s="61"/>
      <c r="R289" s="61"/>
    </row>
    <row r="290" spans="1:18">
      <c r="A290" s="546"/>
      <c r="B290" s="450"/>
      <c r="C290" s="453" t="s">
        <v>897</v>
      </c>
      <c r="D290" s="292" t="s">
        <v>1222</v>
      </c>
      <c r="E290" s="544"/>
      <c r="F290" s="544"/>
      <c r="G290" s="544"/>
      <c r="H290" s="544"/>
      <c r="I290" s="544"/>
      <c r="J290" s="545"/>
      <c r="K290" s="544"/>
      <c r="L290" s="544"/>
      <c r="M290" s="597"/>
      <c r="N290" s="504"/>
      <c r="O290" s="61"/>
      <c r="P290" s="61"/>
      <c r="Q290" s="61"/>
      <c r="R290" s="61"/>
    </row>
    <row r="291" spans="1:18" s="22" customFormat="1" ht="18" customHeight="1">
      <c r="A291" s="309"/>
      <c r="B291" s="310" t="s">
        <v>898</v>
      </c>
      <c r="C291" s="433"/>
      <c r="D291" s="289" t="s">
        <v>1223</v>
      </c>
      <c r="E291" s="312"/>
      <c r="F291" s="313"/>
      <c r="G291" s="313"/>
      <c r="H291" s="313"/>
      <c r="I291" s="313"/>
      <c r="J291" s="434"/>
      <c r="K291" s="313"/>
      <c r="L291" s="313"/>
      <c r="M291" s="314"/>
      <c r="N291" s="99"/>
    </row>
    <row r="292" spans="1:18">
      <c r="A292" s="110"/>
      <c r="B292" s="450" t="s">
        <v>1224</v>
      </c>
      <c r="C292" s="451"/>
      <c r="D292" s="292" t="s">
        <v>1225</v>
      </c>
      <c r="E292" s="425"/>
      <c r="F292" s="425"/>
      <c r="G292" s="425"/>
      <c r="H292" s="425"/>
      <c r="I292" s="425"/>
      <c r="J292" s="426"/>
      <c r="K292" s="425"/>
      <c r="L292" s="425"/>
      <c r="M292" s="497"/>
      <c r="N292" s="504"/>
      <c r="O292" s="61"/>
      <c r="P292" s="61"/>
      <c r="Q292" s="61"/>
      <c r="R292" s="61"/>
    </row>
    <row r="293" spans="1:18" ht="14.25" customHeight="1">
      <c r="A293" s="110"/>
      <c r="B293" s="450"/>
      <c r="C293" s="449" t="s">
        <v>899</v>
      </c>
      <c r="D293" s="292" t="s">
        <v>1226</v>
      </c>
      <c r="E293" s="425"/>
      <c r="F293" s="425"/>
      <c r="G293" s="425"/>
      <c r="H293" s="425"/>
      <c r="I293" s="425"/>
      <c r="J293" s="426"/>
      <c r="K293" s="425"/>
      <c r="L293" s="425"/>
      <c r="M293" s="497"/>
      <c r="N293" s="504"/>
      <c r="O293" s="61"/>
      <c r="P293" s="61"/>
      <c r="Q293" s="61"/>
      <c r="R293" s="61"/>
    </row>
    <row r="294" spans="1:18" s="22" customFormat="1" ht="15" customHeight="1">
      <c r="A294" s="309"/>
      <c r="B294" s="310" t="s">
        <v>1227</v>
      </c>
      <c r="C294" s="433"/>
      <c r="D294" s="289" t="s">
        <v>1228</v>
      </c>
      <c r="E294" s="312"/>
      <c r="F294" s="313"/>
      <c r="G294" s="313"/>
      <c r="H294" s="313"/>
      <c r="I294" s="313"/>
      <c r="J294" s="434"/>
      <c r="K294" s="313"/>
      <c r="L294" s="313"/>
      <c r="M294" s="314"/>
      <c r="N294" s="99"/>
    </row>
    <row r="295" spans="1:18" s="22" customFormat="1" ht="14.25" customHeight="1">
      <c r="A295" s="309"/>
      <c r="B295" s="310"/>
      <c r="C295" s="433" t="s">
        <v>900</v>
      </c>
      <c r="D295" s="289" t="s">
        <v>1229</v>
      </c>
      <c r="E295" s="312"/>
      <c r="F295" s="313"/>
      <c r="G295" s="313"/>
      <c r="H295" s="313"/>
      <c r="I295" s="313"/>
      <c r="J295" s="434"/>
      <c r="K295" s="313"/>
      <c r="L295" s="313"/>
      <c r="M295" s="314"/>
      <c r="N295" s="99"/>
    </row>
    <row r="296" spans="1:18" s="22" customFormat="1" ht="15" customHeight="1">
      <c r="A296" s="309"/>
      <c r="B296" s="310"/>
      <c r="C296" s="433" t="s">
        <v>901</v>
      </c>
      <c r="D296" s="289" t="s">
        <v>1230</v>
      </c>
      <c r="E296" s="312"/>
      <c r="F296" s="313"/>
      <c r="G296" s="313"/>
      <c r="H296" s="313"/>
      <c r="I296" s="313"/>
      <c r="J296" s="434"/>
      <c r="K296" s="313"/>
      <c r="L296" s="313"/>
      <c r="M296" s="314"/>
      <c r="N296" s="99"/>
    </row>
    <row r="297" spans="1:18">
      <c r="A297" s="546"/>
      <c r="B297" s="454" t="s">
        <v>1050</v>
      </c>
      <c r="C297" s="453"/>
      <c r="D297" s="292" t="s">
        <v>1231</v>
      </c>
      <c r="E297" s="544"/>
      <c r="F297" s="544"/>
      <c r="G297" s="544"/>
      <c r="H297" s="544"/>
      <c r="I297" s="544"/>
      <c r="J297" s="545"/>
      <c r="K297" s="544"/>
      <c r="L297" s="544"/>
      <c r="M297" s="597"/>
      <c r="N297" s="504"/>
      <c r="O297" s="61"/>
      <c r="P297" s="61"/>
      <c r="Q297" s="61"/>
      <c r="R297" s="61"/>
    </row>
    <row r="298" spans="1:18">
      <c r="A298" s="551" t="s">
        <v>1232</v>
      </c>
      <c r="B298" s="454"/>
      <c r="C298" s="453"/>
      <c r="D298" s="292" t="s">
        <v>1233</v>
      </c>
      <c r="E298" s="544"/>
      <c r="F298" s="544"/>
      <c r="G298" s="544"/>
      <c r="H298" s="544"/>
      <c r="I298" s="544"/>
      <c r="J298" s="545"/>
      <c r="K298" s="544"/>
      <c r="L298" s="544"/>
      <c r="M298" s="597"/>
      <c r="N298" s="504"/>
      <c r="O298" s="61"/>
      <c r="P298" s="61"/>
      <c r="Q298" s="61"/>
      <c r="R298" s="61"/>
    </row>
    <row r="299" spans="1:18">
      <c r="A299" s="546" t="s">
        <v>886</v>
      </c>
      <c r="B299" s="454"/>
      <c r="C299" s="453"/>
      <c r="D299" s="292"/>
      <c r="E299" s="544"/>
      <c r="F299" s="544"/>
      <c r="G299" s="544"/>
      <c r="H299" s="544"/>
      <c r="I299" s="544"/>
      <c r="J299" s="545"/>
      <c r="K299" s="544"/>
      <c r="L299" s="544"/>
      <c r="M299" s="597"/>
      <c r="N299" s="504"/>
      <c r="O299" s="61"/>
      <c r="P299" s="61"/>
      <c r="Q299" s="61"/>
      <c r="R299" s="61"/>
    </row>
    <row r="300" spans="1:18" ht="25.5" customHeight="1">
      <c r="A300" s="546"/>
      <c r="B300" s="1139" t="s">
        <v>1234</v>
      </c>
      <c r="C300" s="1139"/>
      <c r="D300" s="292" t="s">
        <v>1235</v>
      </c>
      <c r="E300" s="544"/>
      <c r="F300" s="544"/>
      <c r="G300" s="544"/>
      <c r="H300" s="544"/>
      <c r="I300" s="544"/>
      <c r="J300" s="545"/>
      <c r="K300" s="544"/>
      <c r="L300" s="544"/>
      <c r="M300" s="597"/>
      <c r="N300" s="504"/>
      <c r="O300" s="61"/>
      <c r="P300" s="61"/>
      <c r="Q300" s="61"/>
      <c r="R300" s="61"/>
    </row>
    <row r="301" spans="1:18">
      <c r="A301" s="546"/>
      <c r="B301" s="454"/>
      <c r="C301" s="453" t="s">
        <v>902</v>
      </c>
      <c r="D301" s="289" t="s">
        <v>1236</v>
      </c>
      <c r="E301" s="544"/>
      <c r="F301" s="544"/>
      <c r="G301" s="544"/>
      <c r="H301" s="544"/>
      <c r="I301" s="544"/>
      <c r="J301" s="545"/>
      <c r="K301" s="544"/>
      <c r="L301" s="544"/>
      <c r="M301" s="597"/>
      <c r="N301" s="504"/>
      <c r="O301" s="61"/>
      <c r="P301" s="61"/>
      <c r="Q301" s="61"/>
      <c r="R301" s="61"/>
    </row>
    <row r="302" spans="1:18" s="22" customFormat="1" ht="14.25" customHeight="1">
      <c r="A302" s="455"/>
      <c r="B302" s="439"/>
      <c r="C302" s="311" t="s">
        <v>1057</v>
      </c>
      <c r="D302" s="552" t="s">
        <v>1237</v>
      </c>
      <c r="E302" s="312"/>
      <c r="F302" s="313"/>
      <c r="G302" s="313"/>
      <c r="H302" s="313"/>
      <c r="I302" s="313"/>
      <c r="J302" s="434"/>
      <c r="K302" s="313"/>
      <c r="L302" s="313"/>
      <c r="M302" s="314"/>
      <c r="N302" s="99"/>
    </row>
    <row r="303" spans="1:18" s="22" customFormat="1" ht="13.5" customHeight="1">
      <c r="A303" s="455"/>
      <c r="B303" s="439" t="s">
        <v>1059</v>
      </c>
      <c r="C303" s="311"/>
      <c r="D303" s="289" t="s">
        <v>1238</v>
      </c>
      <c r="E303" s="312"/>
      <c r="F303" s="313"/>
      <c r="G303" s="313"/>
      <c r="H303" s="313"/>
      <c r="I303" s="313"/>
      <c r="J303" s="434"/>
      <c r="K303" s="313"/>
      <c r="L303" s="313"/>
      <c r="M303" s="314"/>
      <c r="N303" s="99"/>
    </row>
    <row r="304" spans="1:18">
      <c r="A304" s="546"/>
      <c r="B304" s="454" t="s">
        <v>1239</v>
      </c>
      <c r="C304" s="453"/>
      <c r="D304" s="292" t="s">
        <v>1240</v>
      </c>
      <c r="E304" s="544"/>
      <c r="F304" s="544"/>
      <c r="G304" s="544"/>
      <c r="H304" s="544"/>
      <c r="I304" s="544"/>
      <c r="J304" s="545"/>
      <c r="K304" s="544"/>
      <c r="L304" s="544"/>
      <c r="M304" s="597"/>
      <c r="N304" s="504"/>
      <c r="O304" s="61"/>
      <c r="P304" s="61"/>
      <c r="Q304" s="61"/>
      <c r="R304" s="61"/>
    </row>
    <row r="305" spans="1:18">
      <c r="A305" s="546"/>
      <c r="B305" s="454"/>
      <c r="C305" s="453" t="s">
        <v>339</v>
      </c>
      <c r="D305" s="292" t="s">
        <v>1241</v>
      </c>
      <c r="E305" s="544"/>
      <c r="F305" s="544"/>
      <c r="G305" s="544"/>
      <c r="H305" s="544"/>
      <c r="I305" s="544"/>
      <c r="J305" s="545"/>
      <c r="K305" s="544"/>
      <c r="L305" s="544"/>
      <c r="M305" s="597"/>
      <c r="N305" s="504"/>
      <c r="O305" s="61"/>
      <c r="P305" s="61"/>
      <c r="Q305" s="61"/>
      <c r="R305" s="61"/>
    </row>
    <row r="306" spans="1:18" ht="22.5" customHeight="1">
      <c r="A306" s="1246" t="s">
        <v>1242</v>
      </c>
      <c r="B306" s="1247"/>
      <c r="C306" s="1247"/>
      <c r="D306" s="553" t="s">
        <v>1243</v>
      </c>
      <c r="E306" s="544"/>
      <c r="F306" s="544"/>
      <c r="G306" s="544"/>
      <c r="H306" s="544"/>
      <c r="I306" s="544"/>
      <c r="J306" s="545"/>
      <c r="K306" s="544"/>
      <c r="L306" s="544"/>
      <c r="M306" s="597"/>
      <c r="N306" s="504"/>
      <c r="O306" s="61"/>
      <c r="P306" s="61"/>
      <c r="Q306" s="61"/>
      <c r="R306" s="61"/>
    </row>
    <row r="307" spans="1:18">
      <c r="A307" s="546" t="s">
        <v>886</v>
      </c>
      <c r="B307" s="541"/>
      <c r="C307" s="547"/>
      <c r="D307" s="543"/>
      <c r="E307" s="544"/>
      <c r="F307" s="544"/>
      <c r="G307" s="544"/>
      <c r="H307" s="544"/>
      <c r="I307" s="544"/>
      <c r="J307" s="545"/>
      <c r="K307" s="544"/>
      <c r="L307" s="544"/>
      <c r="M307" s="597"/>
      <c r="N307" s="504"/>
      <c r="O307" s="61"/>
      <c r="P307" s="61"/>
      <c r="Q307" s="61"/>
      <c r="R307" s="61"/>
    </row>
    <row r="308" spans="1:18" ht="24" customHeight="1">
      <c r="A308" s="546"/>
      <c r="B308" s="1245" t="s">
        <v>1244</v>
      </c>
      <c r="C308" s="1245"/>
      <c r="D308" s="543" t="s">
        <v>1245</v>
      </c>
      <c r="E308" s="544"/>
      <c r="F308" s="544"/>
      <c r="G308" s="544"/>
      <c r="H308" s="544"/>
      <c r="I308" s="544"/>
      <c r="J308" s="545"/>
      <c r="K308" s="544"/>
      <c r="L308" s="544"/>
      <c r="M308" s="597"/>
      <c r="N308" s="504"/>
      <c r="O308" s="61"/>
      <c r="P308" s="61"/>
      <c r="Q308" s="61"/>
      <c r="R308" s="61"/>
    </row>
    <row r="309" spans="1:18">
      <c r="A309" s="546"/>
      <c r="B309" s="541"/>
      <c r="C309" s="547" t="s">
        <v>340</v>
      </c>
      <c r="D309" s="543" t="s">
        <v>1246</v>
      </c>
      <c r="E309" s="544"/>
      <c r="F309" s="544"/>
      <c r="G309" s="544"/>
      <c r="H309" s="544"/>
      <c r="I309" s="544"/>
      <c r="J309" s="545"/>
      <c r="K309" s="544"/>
      <c r="L309" s="544"/>
      <c r="M309" s="597"/>
      <c r="N309" s="504"/>
      <c r="O309" s="61"/>
      <c r="P309" s="61"/>
      <c r="Q309" s="61"/>
      <c r="R309" s="61"/>
    </row>
    <row r="310" spans="1:18">
      <c r="A310" s="546"/>
      <c r="B310" s="541"/>
      <c r="C310" s="547" t="s">
        <v>341</v>
      </c>
      <c r="D310" s="543" t="s">
        <v>1247</v>
      </c>
      <c r="E310" s="544"/>
      <c r="F310" s="544"/>
      <c r="G310" s="544"/>
      <c r="H310" s="544"/>
      <c r="I310" s="544"/>
      <c r="J310" s="545"/>
      <c r="K310" s="544"/>
      <c r="L310" s="544"/>
      <c r="M310" s="597"/>
      <c r="N310" s="504"/>
      <c r="O310" s="61"/>
      <c r="P310" s="61"/>
      <c r="Q310" s="61"/>
      <c r="R310" s="61"/>
    </row>
    <row r="311" spans="1:18">
      <c r="A311" s="546"/>
      <c r="B311" s="541"/>
      <c r="C311" s="547" t="s">
        <v>342</v>
      </c>
      <c r="D311" s="543" t="s">
        <v>1248</v>
      </c>
      <c r="E311" s="544"/>
      <c r="F311" s="544"/>
      <c r="G311" s="544"/>
      <c r="H311" s="544"/>
      <c r="I311" s="544"/>
      <c r="J311" s="545"/>
      <c r="K311" s="544"/>
      <c r="L311" s="544"/>
      <c r="M311" s="597"/>
      <c r="N311" s="504"/>
      <c r="O311" s="61"/>
      <c r="P311" s="61"/>
      <c r="Q311" s="61"/>
      <c r="R311" s="61"/>
    </row>
    <row r="312" spans="1:18">
      <c r="A312" s="546"/>
      <c r="B312" s="541"/>
      <c r="C312" s="547" t="s">
        <v>343</v>
      </c>
      <c r="D312" s="543" t="s">
        <v>1249</v>
      </c>
      <c r="E312" s="544"/>
      <c r="F312" s="544"/>
      <c r="G312" s="544"/>
      <c r="H312" s="544"/>
      <c r="I312" s="544"/>
      <c r="J312" s="545"/>
      <c r="K312" s="544"/>
      <c r="L312" s="544"/>
      <c r="M312" s="597"/>
      <c r="N312" s="504"/>
      <c r="O312" s="61"/>
      <c r="P312" s="61"/>
      <c r="Q312" s="61"/>
      <c r="R312" s="61"/>
    </row>
    <row r="313" spans="1:18">
      <c r="A313" s="546"/>
      <c r="B313" s="541"/>
      <c r="C313" s="547" t="s">
        <v>344</v>
      </c>
      <c r="D313" s="543" t="s">
        <v>1250</v>
      </c>
      <c r="E313" s="544"/>
      <c r="F313" s="544"/>
      <c r="G313" s="544"/>
      <c r="H313" s="544"/>
      <c r="I313" s="544"/>
      <c r="J313" s="545"/>
      <c r="K313" s="544"/>
      <c r="L313" s="544"/>
      <c r="M313" s="597"/>
      <c r="N313" s="504"/>
      <c r="O313" s="61"/>
      <c r="P313" s="61"/>
      <c r="Q313" s="61"/>
      <c r="R313" s="61"/>
    </row>
    <row r="314" spans="1:18">
      <c r="A314" s="554"/>
      <c r="B314" s="555"/>
      <c r="C314" s="556" t="s">
        <v>345</v>
      </c>
      <c r="D314" s="543" t="s">
        <v>1251</v>
      </c>
      <c r="E314" s="544"/>
      <c r="F314" s="544"/>
      <c r="G314" s="544"/>
      <c r="H314" s="544"/>
      <c r="I314" s="544"/>
      <c r="J314" s="545"/>
      <c r="K314" s="544"/>
      <c r="L314" s="544"/>
      <c r="M314" s="597"/>
      <c r="N314" s="504"/>
      <c r="O314" s="61"/>
      <c r="P314" s="61"/>
      <c r="Q314" s="61"/>
      <c r="R314" s="61"/>
    </row>
    <row r="315" spans="1:18" ht="13.5" customHeight="1">
      <c r="A315" s="546"/>
      <c r="B315" s="541"/>
      <c r="C315" s="547" t="s">
        <v>1074</v>
      </c>
      <c r="D315" s="543" t="s">
        <v>1252</v>
      </c>
      <c r="E315" s="544"/>
      <c r="F315" s="544"/>
      <c r="G315" s="544"/>
      <c r="H315" s="544"/>
      <c r="I315" s="544"/>
      <c r="J315" s="545"/>
      <c r="K315" s="544"/>
      <c r="L315" s="544"/>
      <c r="M315" s="597"/>
      <c r="N315" s="504"/>
      <c r="O315" s="61"/>
      <c r="P315" s="61"/>
      <c r="Q315" s="61"/>
      <c r="R315" s="61"/>
    </row>
    <row r="316" spans="1:18">
      <c r="A316" s="546"/>
      <c r="B316" s="541"/>
      <c r="C316" s="547" t="s">
        <v>347</v>
      </c>
      <c r="D316" s="543" t="s">
        <v>1253</v>
      </c>
      <c r="E316" s="544"/>
      <c r="F316" s="544"/>
      <c r="G316" s="544"/>
      <c r="H316" s="544"/>
      <c r="I316" s="544"/>
      <c r="J316" s="545"/>
      <c r="K316" s="544"/>
      <c r="L316" s="544"/>
      <c r="M316" s="597"/>
      <c r="N316" s="504"/>
      <c r="O316" s="61"/>
      <c r="P316" s="61"/>
      <c r="Q316" s="61"/>
      <c r="R316" s="61"/>
    </row>
    <row r="317" spans="1:18">
      <c r="A317" s="546"/>
      <c r="B317" s="541"/>
      <c r="C317" s="547" t="s">
        <v>348</v>
      </c>
      <c r="D317" s="543" t="s">
        <v>1254</v>
      </c>
      <c r="E317" s="544"/>
      <c r="F317" s="544"/>
      <c r="G317" s="544"/>
      <c r="H317" s="544"/>
      <c r="I317" s="544"/>
      <c r="J317" s="545"/>
      <c r="K317" s="544"/>
      <c r="L317" s="544"/>
      <c r="M317" s="597"/>
      <c r="N317" s="504"/>
      <c r="O317" s="61"/>
      <c r="P317" s="61"/>
      <c r="Q317" s="61"/>
      <c r="R317" s="61"/>
    </row>
    <row r="318" spans="1:18" s="22" customFormat="1" ht="24" customHeight="1">
      <c r="A318" s="455"/>
      <c r="B318" s="1139" t="s">
        <v>1255</v>
      </c>
      <c r="C318" s="1139"/>
      <c r="D318" s="289" t="s">
        <v>1256</v>
      </c>
      <c r="E318" s="312"/>
      <c r="F318" s="313"/>
      <c r="G318" s="313"/>
      <c r="H318" s="313"/>
      <c r="I318" s="313"/>
      <c r="J318" s="434"/>
      <c r="K318" s="313"/>
      <c r="L318" s="313"/>
      <c r="M318" s="314"/>
      <c r="N318" s="99"/>
    </row>
    <row r="319" spans="1:18" s="22" customFormat="1" ht="14.25" customHeight="1">
      <c r="A319" s="455"/>
      <c r="B319" s="310"/>
      <c r="C319" s="311" t="s">
        <v>349</v>
      </c>
      <c r="D319" s="460" t="s">
        <v>1257</v>
      </c>
      <c r="E319" s="312"/>
      <c r="F319" s="313"/>
      <c r="G319" s="313"/>
      <c r="H319" s="313"/>
      <c r="I319" s="313"/>
      <c r="J319" s="434"/>
      <c r="K319" s="313"/>
      <c r="L319" s="313"/>
      <c r="M319" s="314"/>
      <c r="N319" s="99"/>
    </row>
    <row r="320" spans="1:18" s="22" customFormat="1" ht="15" customHeight="1">
      <c r="A320" s="455"/>
      <c r="B320" s="310"/>
      <c r="C320" s="311" t="s">
        <v>350</v>
      </c>
      <c r="D320" s="460" t="s">
        <v>1258</v>
      </c>
      <c r="E320" s="312"/>
      <c r="F320" s="313"/>
      <c r="G320" s="313"/>
      <c r="H320" s="313"/>
      <c r="I320" s="313"/>
      <c r="J320" s="434"/>
      <c r="K320" s="313"/>
      <c r="L320" s="313"/>
      <c r="M320" s="314"/>
      <c r="N320" s="99"/>
    </row>
    <row r="321" spans="1:37" s="22" customFormat="1" ht="24.75" customHeight="1">
      <c r="A321" s="455"/>
      <c r="B321" s="310"/>
      <c r="C321" s="461" t="s">
        <v>351</v>
      </c>
      <c r="D321" s="460" t="s">
        <v>1259</v>
      </c>
      <c r="E321" s="312"/>
      <c r="F321" s="313"/>
      <c r="G321" s="313"/>
      <c r="H321" s="313"/>
      <c r="I321" s="313"/>
      <c r="J321" s="434"/>
      <c r="K321" s="313"/>
      <c r="L321" s="313"/>
      <c r="M321" s="314"/>
      <c r="N321" s="99"/>
    </row>
    <row r="322" spans="1:37">
      <c r="A322" s="548"/>
      <c r="B322" s="450" t="s">
        <v>353</v>
      </c>
      <c r="C322" s="424"/>
      <c r="D322" s="292" t="s">
        <v>1260</v>
      </c>
      <c r="E322" s="544"/>
      <c r="F322" s="544"/>
      <c r="G322" s="544"/>
      <c r="H322" s="544"/>
      <c r="I322" s="544"/>
      <c r="J322" s="545"/>
      <c r="K322" s="544"/>
      <c r="L322" s="544"/>
      <c r="M322" s="597"/>
      <c r="N322" s="504"/>
      <c r="O322" s="61"/>
      <c r="P322" s="61"/>
      <c r="Q322" s="61"/>
      <c r="R322" s="61"/>
    </row>
    <row r="323" spans="1:37" ht="33" customHeight="1">
      <c r="A323" s="1246" t="s">
        <v>1261</v>
      </c>
      <c r="B323" s="1247"/>
      <c r="C323" s="1247"/>
      <c r="D323" s="557" t="s">
        <v>1262</v>
      </c>
      <c r="E323" s="544"/>
      <c r="F323" s="544"/>
      <c r="G323" s="544"/>
      <c r="H323" s="544"/>
      <c r="I323" s="544"/>
      <c r="J323" s="545"/>
      <c r="K323" s="544"/>
      <c r="L323" s="544"/>
      <c r="M323" s="597"/>
      <c r="N323" s="504"/>
      <c r="O323" s="61"/>
      <c r="P323" s="61"/>
      <c r="Q323" s="61"/>
      <c r="R323" s="61"/>
    </row>
    <row r="324" spans="1:37">
      <c r="A324" s="546" t="s">
        <v>886</v>
      </c>
      <c r="B324" s="541"/>
      <c r="C324" s="547"/>
      <c r="D324" s="557"/>
      <c r="E324" s="544"/>
      <c r="F324" s="544"/>
      <c r="G324" s="544"/>
      <c r="H324" s="544"/>
      <c r="I324" s="544"/>
      <c r="J324" s="545"/>
      <c r="K324" s="544"/>
      <c r="L324" s="544"/>
      <c r="M324" s="597"/>
      <c r="N324" s="504"/>
      <c r="O324" s="61"/>
      <c r="P324" s="61"/>
      <c r="Q324" s="61"/>
      <c r="R324" s="61"/>
    </row>
    <row r="325" spans="1:37">
      <c r="A325" s="548"/>
      <c r="B325" s="541" t="s">
        <v>354</v>
      </c>
      <c r="C325" s="558"/>
      <c r="D325" s="557" t="s">
        <v>1263</v>
      </c>
      <c r="E325" s="544"/>
      <c r="F325" s="544"/>
      <c r="G325" s="544"/>
      <c r="H325" s="544"/>
      <c r="I325" s="544"/>
      <c r="J325" s="545"/>
      <c r="K325" s="544"/>
      <c r="L325" s="544"/>
      <c r="M325" s="597"/>
      <c r="N325" s="504"/>
      <c r="O325" s="61"/>
      <c r="P325" s="61"/>
      <c r="Q325" s="61"/>
      <c r="R325" s="61"/>
    </row>
    <row r="326" spans="1:37">
      <c r="A326" s="548"/>
      <c r="B326" s="541" t="s">
        <v>355</v>
      </c>
      <c r="C326" s="558"/>
      <c r="D326" s="557" t="s">
        <v>1264</v>
      </c>
      <c r="E326" s="544"/>
      <c r="F326" s="544"/>
      <c r="G326" s="544"/>
      <c r="H326" s="544"/>
      <c r="I326" s="544"/>
      <c r="J326" s="545"/>
      <c r="K326" s="544"/>
      <c r="L326" s="544"/>
      <c r="M326" s="597"/>
      <c r="N326" s="504"/>
      <c r="O326" s="61"/>
      <c r="P326" s="61"/>
      <c r="Q326" s="61"/>
      <c r="R326" s="61"/>
    </row>
    <row r="327" spans="1:37" s="22" customFormat="1" ht="18" customHeight="1">
      <c r="A327" s="455"/>
      <c r="B327" s="439" t="s">
        <v>1088</v>
      </c>
      <c r="C327" s="311"/>
      <c r="D327" s="289" t="s">
        <v>1265</v>
      </c>
      <c r="E327" s="312"/>
      <c r="F327" s="251"/>
      <c r="G327" s="251"/>
      <c r="H327" s="251"/>
      <c r="I327" s="313"/>
      <c r="J327" s="434"/>
      <c r="K327" s="251"/>
      <c r="L327" s="251"/>
      <c r="M327" s="498"/>
      <c r="N327" s="99"/>
    </row>
    <row r="328" spans="1:37" s="22" customFormat="1" ht="18" customHeight="1">
      <c r="A328" s="455"/>
      <c r="B328" s="439" t="s">
        <v>1090</v>
      </c>
      <c r="C328" s="439"/>
      <c r="D328" s="289" t="s">
        <v>1266</v>
      </c>
      <c r="E328" s="312"/>
      <c r="F328" s="313"/>
      <c r="G328" s="313"/>
      <c r="H328" s="313"/>
      <c r="I328" s="313"/>
      <c r="J328" s="434"/>
      <c r="K328" s="313"/>
      <c r="L328" s="313"/>
      <c r="M328" s="314"/>
      <c r="N328" s="99"/>
    </row>
    <row r="329" spans="1:37">
      <c r="A329" s="548"/>
      <c r="B329" s="541" t="s">
        <v>1267</v>
      </c>
      <c r="C329" s="558"/>
      <c r="D329" s="557" t="s">
        <v>1268</v>
      </c>
      <c r="E329" s="544"/>
      <c r="F329" s="544"/>
      <c r="G329" s="544"/>
      <c r="H329" s="544"/>
      <c r="I329" s="544"/>
      <c r="J329" s="545"/>
      <c r="K329" s="544"/>
      <c r="L329" s="544"/>
      <c r="M329" s="597"/>
      <c r="N329" s="504"/>
      <c r="O329" s="61"/>
      <c r="P329" s="61"/>
      <c r="Q329" s="61"/>
      <c r="R329" s="61"/>
    </row>
    <row r="330" spans="1:37">
      <c r="A330" s="548"/>
      <c r="B330" s="541"/>
      <c r="C330" s="559" t="s">
        <v>356</v>
      </c>
      <c r="D330" s="557" t="s">
        <v>1269</v>
      </c>
      <c r="E330" s="544"/>
      <c r="F330" s="544"/>
      <c r="G330" s="544"/>
      <c r="H330" s="544"/>
      <c r="I330" s="544"/>
      <c r="J330" s="545"/>
      <c r="K330" s="544"/>
      <c r="L330" s="544"/>
      <c r="M330" s="597"/>
      <c r="N330" s="504"/>
      <c r="O330" s="61"/>
      <c r="P330" s="61"/>
      <c r="Q330" s="61"/>
      <c r="R330" s="61"/>
    </row>
    <row r="331" spans="1:37">
      <c r="A331" s="548"/>
      <c r="B331" s="541"/>
      <c r="C331" s="559" t="s">
        <v>1095</v>
      </c>
      <c r="D331" s="557" t="s">
        <v>1270</v>
      </c>
      <c r="E331" s="544"/>
      <c r="F331" s="544"/>
      <c r="G331" s="544"/>
      <c r="H331" s="544"/>
      <c r="I331" s="544"/>
      <c r="J331" s="545"/>
      <c r="K331" s="544"/>
      <c r="L331" s="544"/>
      <c r="M331" s="597"/>
      <c r="N331" s="504"/>
      <c r="O331" s="61"/>
      <c r="P331" s="61"/>
      <c r="Q331" s="61"/>
      <c r="R331" s="61"/>
    </row>
    <row r="332" spans="1:37" s="563" customFormat="1" ht="28.5" customHeight="1">
      <c r="A332" s="1248" t="s">
        <v>1271</v>
      </c>
      <c r="B332" s="1249"/>
      <c r="C332" s="1249"/>
      <c r="D332" s="560"/>
      <c r="E332" s="561"/>
      <c r="F332" s="561"/>
      <c r="G332" s="561"/>
      <c r="H332" s="561"/>
      <c r="I332" s="561"/>
      <c r="J332" s="562"/>
      <c r="K332" s="561"/>
      <c r="L332" s="561"/>
      <c r="M332" s="598"/>
      <c r="N332" s="505"/>
      <c r="O332" s="21"/>
      <c r="P332" s="21"/>
      <c r="Q332" s="21"/>
      <c r="R332" s="21"/>
      <c r="S332" s="21"/>
      <c r="T332" s="21"/>
      <c r="U332" s="21"/>
      <c r="V332" s="21"/>
      <c r="W332" s="21"/>
      <c r="X332" s="21"/>
      <c r="Y332" s="21"/>
      <c r="Z332" s="21"/>
      <c r="AA332" s="21"/>
      <c r="AB332" s="21"/>
      <c r="AC332" s="21"/>
    </row>
    <row r="333" spans="1:37" s="564" customFormat="1" ht="30.6" customHeight="1">
      <c r="A333" s="1248" t="s">
        <v>1272</v>
      </c>
      <c r="B333" s="1249"/>
      <c r="C333" s="1249"/>
      <c r="D333" s="543" t="s">
        <v>1273</v>
      </c>
      <c r="E333" s="544"/>
      <c r="F333" s="544"/>
      <c r="G333" s="544"/>
      <c r="H333" s="544"/>
      <c r="I333" s="544"/>
      <c r="J333" s="545"/>
      <c r="K333" s="544"/>
      <c r="L333" s="544"/>
      <c r="M333" s="597"/>
      <c r="N333" s="503"/>
      <c r="O333" s="50"/>
      <c r="P333" s="50"/>
      <c r="Q333" s="50"/>
      <c r="R333" s="50"/>
      <c r="S333" s="50"/>
      <c r="T333" s="50"/>
      <c r="U333" s="50"/>
      <c r="V333" s="50"/>
      <c r="W333" s="50"/>
      <c r="X333" s="50"/>
      <c r="Y333" s="50"/>
      <c r="Z333" s="50"/>
      <c r="AA333" s="50"/>
      <c r="AB333" s="50"/>
      <c r="AC333" s="50"/>
    </row>
    <row r="334" spans="1:37" s="564" customFormat="1" ht="12" customHeight="1">
      <c r="A334" s="546" t="s">
        <v>886</v>
      </c>
      <c r="B334" s="541"/>
      <c r="C334" s="547"/>
      <c r="D334" s="543"/>
      <c r="E334" s="544"/>
      <c r="F334" s="544"/>
      <c r="G334" s="544"/>
      <c r="H334" s="544"/>
      <c r="I334" s="544"/>
      <c r="J334" s="545"/>
      <c r="K334" s="544"/>
      <c r="L334" s="544"/>
      <c r="M334" s="597"/>
      <c r="N334" s="503"/>
      <c r="O334" s="50"/>
      <c r="P334" s="50"/>
      <c r="Q334" s="50"/>
      <c r="R334" s="50"/>
      <c r="S334" s="50"/>
      <c r="T334" s="50"/>
      <c r="U334" s="50"/>
      <c r="V334" s="50"/>
      <c r="W334" s="50"/>
      <c r="X334" s="50"/>
      <c r="Y334" s="50"/>
      <c r="Z334" s="50"/>
      <c r="AA334" s="50"/>
      <c r="AB334" s="50"/>
      <c r="AC334" s="50"/>
    </row>
    <row r="335" spans="1:37" s="564" customFormat="1">
      <c r="A335" s="546"/>
      <c r="B335" s="1250" t="s">
        <v>1274</v>
      </c>
      <c r="C335" s="1250"/>
      <c r="D335" s="292" t="s">
        <v>1275</v>
      </c>
      <c r="E335" s="544"/>
      <c r="F335" s="544"/>
      <c r="G335" s="544"/>
      <c r="H335" s="544"/>
      <c r="I335" s="544"/>
      <c r="J335" s="545"/>
      <c r="K335" s="544"/>
      <c r="L335" s="544"/>
      <c r="M335" s="597"/>
      <c r="N335" s="503"/>
      <c r="O335" s="50"/>
      <c r="P335" s="50"/>
      <c r="Q335" s="50"/>
      <c r="R335" s="50"/>
      <c r="S335" s="50"/>
      <c r="T335" s="50"/>
      <c r="U335" s="50"/>
      <c r="V335" s="50"/>
      <c r="W335" s="50"/>
      <c r="X335" s="50"/>
      <c r="Y335" s="50"/>
      <c r="Z335" s="50"/>
      <c r="AA335" s="50"/>
      <c r="AB335" s="50"/>
      <c r="AC335" s="50"/>
      <c r="AH335" s="563"/>
      <c r="AI335" s="563"/>
      <c r="AJ335" s="563"/>
      <c r="AK335" s="563"/>
    </row>
    <row r="336" spans="1:37" s="564" customFormat="1">
      <c r="A336" s="546"/>
      <c r="B336" s="450"/>
      <c r="C336" s="453" t="s">
        <v>358</v>
      </c>
      <c r="D336" s="292" t="s">
        <v>1276</v>
      </c>
      <c r="E336" s="544"/>
      <c r="F336" s="544"/>
      <c r="G336" s="544"/>
      <c r="H336" s="544"/>
      <c r="I336" s="544"/>
      <c r="J336" s="545"/>
      <c r="K336" s="544"/>
      <c r="L336" s="544"/>
      <c r="M336" s="597"/>
      <c r="N336" s="503"/>
      <c r="O336" s="50"/>
      <c r="P336" s="50"/>
      <c r="Q336" s="50"/>
      <c r="R336" s="50"/>
      <c r="S336" s="50"/>
      <c r="T336" s="50"/>
      <c r="U336" s="50"/>
      <c r="V336" s="50"/>
      <c r="W336" s="50"/>
      <c r="X336" s="50"/>
      <c r="Y336" s="50"/>
      <c r="Z336" s="50"/>
      <c r="AA336" s="50"/>
      <c r="AB336" s="50"/>
      <c r="AC336" s="50"/>
    </row>
    <row r="337" spans="1:37">
      <c r="A337" s="546"/>
      <c r="B337" s="450"/>
      <c r="C337" s="451" t="s">
        <v>359</v>
      </c>
      <c r="D337" s="292" t="s">
        <v>1277</v>
      </c>
      <c r="E337" s="544"/>
      <c r="F337" s="544"/>
      <c r="G337" s="544"/>
      <c r="H337" s="544"/>
      <c r="I337" s="544"/>
      <c r="J337" s="545"/>
      <c r="K337" s="544"/>
      <c r="L337" s="544"/>
      <c r="M337" s="597"/>
      <c r="N337" s="504"/>
      <c r="O337" s="61"/>
      <c r="P337" s="61"/>
      <c r="Q337" s="61"/>
      <c r="R337" s="61"/>
      <c r="S337" s="50"/>
      <c r="AH337" s="564"/>
      <c r="AI337" s="564"/>
      <c r="AJ337" s="564"/>
      <c r="AK337" s="564"/>
    </row>
    <row r="338" spans="1:37" ht="27" customHeight="1">
      <c r="A338" s="546"/>
      <c r="B338" s="1139" t="s">
        <v>1278</v>
      </c>
      <c r="C338" s="1139"/>
      <c r="D338" s="292" t="s">
        <v>1279</v>
      </c>
      <c r="E338" s="544"/>
      <c r="F338" s="544"/>
      <c r="G338" s="544"/>
      <c r="H338" s="544"/>
      <c r="I338" s="544"/>
      <c r="J338" s="545"/>
      <c r="K338" s="544"/>
      <c r="L338" s="544"/>
      <c r="M338" s="597"/>
      <c r="N338" s="504"/>
      <c r="O338" s="61"/>
      <c r="P338" s="61"/>
      <c r="Q338" s="61"/>
      <c r="R338" s="61"/>
      <c r="AH338" s="564"/>
      <c r="AI338" s="564"/>
      <c r="AJ338" s="564"/>
      <c r="AK338" s="564"/>
    </row>
    <row r="339" spans="1:37">
      <c r="A339" s="546"/>
      <c r="B339" s="454"/>
      <c r="C339" s="449" t="s">
        <v>374</v>
      </c>
      <c r="D339" s="292" t="s">
        <v>1280</v>
      </c>
      <c r="E339" s="544"/>
      <c r="F339" s="544"/>
      <c r="G339" s="544"/>
      <c r="H339" s="544"/>
      <c r="I339" s="544"/>
      <c r="J339" s="545"/>
      <c r="K339" s="544"/>
      <c r="L339" s="544"/>
      <c r="M339" s="597"/>
      <c r="N339" s="504"/>
      <c r="O339" s="61"/>
      <c r="P339" s="61"/>
      <c r="Q339" s="61"/>
      <c r="R339" s="61"/>
    </row>
    <row r="340" spans="1:37">
      <c r="A340" s="546"/>
      <c r="B340" s="454"/>
      <c r="C340" s="449" t="s">
        <v>375</v>
      </c>
      <c r="D340" s="292" t="s">
        <v>1281</v>
      </c>
      <c r="E340" s="544"/>
      <c r="F340" s="544"/>
      <c r="G340" s="544"/>
      <c r="H340" s="544"/>
      <c r="I340" s="544"/>
      <c r="J340" s="545"/>
      <c r="K340" s="544"/>
      <c r="L340" s="544"/>
      <c r="M340" s="597"/>
      <c r="N340" s="504"/>
      <c r="O340" s="61"/>
      <c r="P340" s="61"/>
      <c r="Q340" s="61"/>
      <c r="R340" s="61"/>
    </row>
    <row r="341" spans="1:37">
      <c r="A341" s="546"/>
      <c r="B341" s="450" t="s">
        <v>376</v>
      </c>
      <c r="C341" s="449"/>
      <c r="D341" s="292" t="s">
        <v>1282</v>
      </c>
      <c r="E341" s="544"/>
      <c r="F341" s="544"/>
      <c r="G341" s="544"/>
      <c r="H341" s="544"/>
      <c r="I341" s="544"/>
      <c r="J341" s="545"/>
      <c r="K341" s="544"/>
      <c r="L341" s="544"/>
      <c r="M341" s="597"/>
      <c r="N341" s="504"/>
      <c r="O341" s="61"/>
      <c r="P341" s="61"/>
      <c r="Q341" s="61"/>
      <c r="R341" s="61"/>
    </row>
    <row r="342" spans="1:37" ht="15" customHeight="1">
      <c r="A342" s="546"/>
      <c r="B342" s="450" t="s">
        <v>377</v>
      </c>
      <c r="C342" s="449"/>
      <c r="D342" s="292" t="s">
        <v>1283</v>
      </c>
      <c r="E342" s="544"/>
      <c r="F342" s="544"/>
      <c r="G342" s="544"/>
      <c r="H342" s="544"/>
      <c r="I342" s="544"/>
      <c r="J342" s="545"/>
      <c r="K342" s="544"/>
      <c r="L342" s="544"/>
      <c r="M342" s="597"/>
      <c r="N342" s="504"/>
      <c r="O342" s="61"/>
      <c r="P342" s="61"/>
      <c r="Q342" s="61"/>
      <c r="R342" s="61"/>
    </row>
    <row r="343" spans="1:37" ht="27.75" customHeight="1">
      <c r="A343" s="546"/>
      <c r="B343" s="1139" t="s">
        <v>378</v>
      </c>
      <c r="C343" s="1139"/>
      <c r="D343" s="292" t="s">
        <v>1284</v>
      </c>
      <c r="E343" s="544"/>
      <c r="F343" s="544"/>
      <c r="G343" s="544"/>
      <c r="H343" s="544"/>
      <c r="I343" s="544"/>
      <c r="J343" s="545"/>
      <c r="K343" s="544"/>
      <c r="L343" s="544"/>
      <c r="M343" s="597"/>
      <c r="N343" s="504"/>
      <c r="O343" s="61"/>
      <c r="P343" s="61"/>
      <c r="Q343" s="61"/>
      <c r="R343" s="61"/>
    </row>
    <row r="344" spans="1:37">
      <c r="A344" s="540" t="s">
        <v>1285</v>
      </c>
      <c r="B344" s="541"/>
      <c r="C344" s="542"/>
      <c r="D344" s="543" t="s">
        <v>1286</v>
      </c>
      <c r="E344" s="544"/>
      <c r="F344" s="544"/>
      <c r="G344" s="544"/>
      <c r="H344" s="544"/>
      <c r="I344" s="544"/>
      <c r="J344" s="545"/>
      <c r="K344" s="544"/>
      <c r="L344" s="544"/>
      <c r="M344" s="597"/>
      <c r="N344" s="504"/>
      <c r="O344" s="61"/>
      <c r="P344" s="61"/>
      <c r="Q344" s="61"/>
      <c r="R344" s="61"/>
    </row>
    <row r="345" spans="1:37" ht="12.75" customHeight="1">
      <c r="A345" s="546" t="s">
        <v>886</v>
      </c>
      <c r="B345" s="541"/>
      <c r="C345" s="547"/>
      <c r="D345" s="543"/>
      <c r="E345" s="544"/>
      <c r="F345" s="544"/>
      <c r="G345" s="544"/>
      <c r="H345" s="544"/>
      <c r="I345" s="544"/>
      <c r="J345" s="545"/>
      <c r="K345" s="544"/>
      <c r="L345" s="544"/>
      <c r="M345" s="597"/>
      <c r="N345" s="504"/>
      <c r="O345" s="61"/>
      <c r="P345" s="61"/>
      <c r="Q345" s="61"/>
      <c r="R345" s="61"/>
    </row>
    <row r="346" spans="1:37" s="22" customFormat="1" ht="14.25" customHeight="1">
      <c r="A346" s="445"/>
      <c r="B346" s="465" t="s">
        <v>1116</v>
      </c>
      <c r="C346" s="442"/>
      <c r="D346" s="289" t="s">
        <v>1287</v>
      </c>
      <c r="E346" s="312"/>
      <c r="F346" s="313"/>
      <c r="G346" s="313"/>
      <c r="H346" s="313"/>
      <c r="I346" s="313"/>
      <c r="J346" s="434"/>
      <c r="K346" s="313"/>
      <c r="L346" s="313"/>
      <c r="M346" s="314"/>
      <c r="N346" s="99"/>
    </row>
    <row r="347" spans="1:37" ht="24.75" customHeight="1">
      <c r="A347" s="546"/>
      <c r="B347" s="1139" t="s">
        <v>1288</v>
      </c>
      <c r="C347" s="1139"/>
      <c r="D347" s="292" t="s">
        <v>1289</v>
      </c>
      <c r="E347" s="544"/>
      <c r="F347" s="544"/>
      <c r="G347" s="544"/>
      <c r="H347" s="544"/>
      <c r="I347" s="544"/>
      <c r="J347" s="545"/>
      <c r="K347" s="544"/>
      <c r="L347" s="544"/>
      <c r="M347" s="597"/>
      <c r="N347" s="504"/>
      <c r="O347" s="61"/>
      <c r="P347" s="61"/>
      <c r="Q347" s="61"/>
      <c r="R347" s="61"/>
    </row>
    <row r="348" spans="1:37">
      <c r="A348" s="546"/>
      <c r="B348" s="450"/>
      <c r="C348" s="449" t="s">
        <v>379</v>
      </c>
      <c r="D348" s="292" t="s">
        <v>1290</v>
      </c>
      <c r="E348" s="544"/>
      <c r="F348" s="544"/>
      <c r="G348" s="544"/>
      <c r="H348" s="544"/>
      <c r="I348" s="544"/>
      <c r="J348" s="545"/>
      <c r="K348" s="544"/>
      <c r="L348" s="544"/>
      <c r="M348" s="597"/>
      <c r="N348" s="504"/>
      <c r="O348" s="61"/>
      <c r="P348" s="61"/>
      <c r="Q348" s="61"/>
      <c r="R348" s="61"/>
    </row>
    <row r="349" spans="1:37">
      <c r="A349" s="546"/>
      <c r="B349" s="450"/>
      <c r="C349" s="449" t="s">
        <v>380</v>
      </c>
      <c r="D349" s="292" t="s">
        <v>1291</v>
      </c>
      <c r="E349" s="544"/>
      <c r="F349" s="544"/>
      <c r="G349" s="544"/>
      <c r="H349" s="544"/>
      <c r="I349" s="544"/>
      <c r="J349" s="545"/>
      <c r="K349" s="544"/>
      <c r="L349" s="544"/>
      <c r="M349" s="597"/>
      <c r="N349" s="504"/>
      <c r="O349" s="61"/>
      <c r="P349" s="61"/>
      <c r="Q349" s="61"/>
      <c r="R349" s="61"/>
    </row>
    <row r="350" spans="1:37">
      <c r="A350" s="546"/>
      <c r="B350" s="450" t="s">
        <v>381</v>
      </c>
      <c r="C350" s="449"/>
      <c r="D350" s="292" t="s">
        <v>1292</v>
      </c>
      <c r="E350" s="544"/>
      <c r="F350" s="544"/>
      <c r="G350" s="544"/>
      <c r="H350" s="544"/>
      <c r="I350" s="544"/>
      <c r="J350" s="545"/>
      <c r="K350" s="544"/>
      <c r="L350" s="544"/>
      <c r="M350" s="597"/>
      <c r="N350" s="504"/>
      <c r="O350" s="61"/>
      <c r="P350" s="61"/>
      <c r="Q350" s="61"/>
      <c r="R350" s="61"/>
    </row>
    <row r="351" spans="1:37">
      <c r="A351" s="565" t="s">
        <v>1293</v>
      </c>
      <c r="B351" s="566"/>
      <c r="C351" s="567"/>
      <c r="D351" s="550" t="s">
        <v>1294</v>
      </c>
      <c r="E351" s="544"/>
      <c r="F351" s="544"/>
      <c r="G351" s="544"/>
      <c r="H351" s="544"/>
      <c r="I351" s="544"/>
      <c r="J351" s="545"/>
      <c r="K351" s="544"/>
      <c r="L351" s="544"/>
      <c r="M351" s="597"/>
      <c r="N351" s="504"/>
      <c r="O351" s="61"/>
      <c r="P351" s="61"/>
      <c r="Q351" s="61"/>
      <c r="R351" s="61"/>
    </row>
    <row r="352" spans="1:37">
      <c r="A352" s="568" t="s">
        <v>1295</v>
      </c>
      <c r="B352" s="569"/>
      <c r="C352" s="570"/>
      <c r="D352" s="289" t="s">
        <v>1296</v>
      </c>
      <c r="E352" s="425"/>
      <c r="F352" s="425"/>
      <c r="G352" s="425"/>
      <c r="H352" s="425"/>
      <c r="I352" s="425"/>
      <c r="J352" s="426"/>
      <c r="K352" s="425"/>
      <c r="L352" s="425"/>
      <c r="M352" s="497"/>
      <c r="N352" s="504"/>
      <c r="O352" s="61"/>
      <c r="P352" s="61"/>
      <c r="Q352" s="61"/>
      <c r="R352" s="61"/>
    </row>
    <row r="353" spans="1:18" ht="12.75" customHeight="1">
      <c r="A353" s="571" t="s">
        <v>886</v>
      </c>
      <c r="B353" s="572"/>
      <c r="C353" s="573"/>
      <c r="D353" s="289"/>
      <c r="E353" s="425"/>
      <c r="F353" s="425"/>
      <c r="G353" s="425"/>
      <c r="H353" s="425"/>
      <c r="I353" s="425"/>
      <c r="J353" s="426"/>
      <c r="K353" s="425"/>
      <c r="L353" s="425"/>
      <c r="M353" s="497"/>
      <c r="N353" s="504"/>
      <c r="O353" s="61"/>
      <c r="P353" s="61"/>
      <c r="Q353" s="61"/>
      <c r="R353" s="61"/>
    </row>
    <row r="354" spans="1:18" ht="24" customHeight="1">
      <c r="A354" s="571"/>
      <c r="B354" s="1244" t="s">
        <v>1297</v>
      </c>
      <c r="C354" s="1244"/>
      <c r="D354" s="289" t="s">
        <v>1298</v>
      </c>
      <c r="E354" s="425"/>
      <c r="F354" s="425"/>
      <c r="G354" s="425"/>
      <c r="H354" s="425"/>
      <c r="I354" s="425"/>
      <c r="J354" s="426"/>
      <c r="K354" s="425"/>
      <c r="L354" s="425"/>
      <c r="M354" s="497"/>
      <c r="N354" s="504"/>
      <c r="O354" s="61"/>
      <c r="P354" s="61"/>
      <c r="Q354" s="61"/>
      <c r="R354" s="61"/>
    </row>
    <row r="355" spans="1:18">
      <c r="A355" s="571"/>
      <c r="B355" s="572"/>
      <c r="C355" s="573" t="s">
        <v>382</v>
      </c>
      <c r="D355" s="289" t="s">
        <v>1299</v>
      </c>
      <c r="E355" s="425"/>
      <c r="F355" s="425"/>
      <c r="G355" s="425"/>
      <c r="H355" s="425"/>
      <c r="I355" s="425"/>
      <c r="J355" s="426"/>
      <c r="K355" s="425"/>
      <c r="L355" s="425"/>
      <c r="M355" s="497"/>
      <c r="N355" s="504"/>
      <c r="O355" s="61"/>
      <c r="P355" s="61"/>
      <c r="Q355" s="61"/>
      <c r="R355" s="61"/>
    </row>
    <row r="356" spans="1:18">
      <c r="A356" s="571"/>
      <c r="B356" s="572"/>
      <c r="C356" s="573" t="s">
        <v>1300</v>
      </c>
      <c r="D356" s="289" t="s">
        <v>1301</v>
      </c>
      <c r="E356" s="425"/>
      <c r="F356" s="425"/>
      <c r="G356" s="425"/>
      <c r="H356" s="425"/>
      <c r="I356" s="425"/>
      <c r="J356" s="426"/>
      <c r="K356" s="425"/>
      <c r="L356" s="425"/>
      <c r="M356" s="497"/>
      <c r="N356" s="504"/>
      <c r="O356" s="61"/>
      <c r="P356" s="61"/>
      <c r="Q356" s="61"/>
      <c r="R356" s="61"/>
    </row>
    <row r="357" spans="1:18" ht="15.75" customHeight="1">
      <c r="A357" s="565" t="s">
        <v>1302</v>
      </c>
      <c r="B357" s="574"/>
      <c r="C357" s="575"/>
      <c r="D357" s="543" t="s">
        <v>1303</v>
      </c>
      <c r="E357" s="544"/>
      <c r="F357" s="544"/>
      <c r="G357" s="544"/>
      <c r="H357" s="544"/>
      <c r="I357" s="544"/>
      <c r="J357" s="545"/>
      <c r="K357" s="544"/>
      <c r="L357" s="544"/>
      <c r="M357" s="597"/>
      <c r="N357" s="504"/>
      <c r="O357" s="61"/>
      <c r="P357" s="61"/>
      <c r="Q357" s="61"/>
      <c r="R357" s="61"/>
    </row>
    <row r="358" spans="1:18">
      <c r="A358" s="546" t="s">
        <v>886</v>
      </c>
      <c r="B358" s="541"/>
      <c r="C358" s="547"/>
      <c r="D358" s="543"/>
      <c r="E358" s="544"/>
      <c r="F358" s="544"/>
      <c r="G358" s="544"/>
      <c r="H358" s="544"/>
      <c r="I358" s="544"/>
      <c r="J358" s="545"/>
      <c r="K358" s="544"/>
      <c r="L358" s="544"/>
      <c r="M358" s="597"/>
      <c r="N358" s="504"/>
      <c r="O358" s="61"/>
      <c r="P358" s="61"/>
      <c r="Q358" s="61"/>
      <c r="R358" s="61"/>
    </row>
    <row r="359" spans="1:18">
      <c r="A359" s="551"/>
      <c r="B359" s="541" t="s">
        <v>385</v>
      </c>
      <c r="C359" s="547"/>
      <c r="D359" s="543" t="s">
        <v>1304</v>
      </c>
      <c r="E359" s="544"/>
      <c r="F359" s="544"/>
      <c r="G359" s="544"/>
      <c r="H359" s="544"/>
      <c r="I359" s="544"/>
      <c r="J359" s="545"/>
      <c r="K359" s="544"/>
      <c r="L359" s="544"/>
      <c r="M359" s="597"/>
      <c r="N359" s="504"/>
      <c r="O359" s="61"/>
      <c r="P359" s="61"/>
      <c r="Q359" s="61"/>
      <c r="R359" s="61"/>
    </row>
    <row r="360" spans="1:18">
      <c r="A360" s="551"/>
      <c r="B360" s="541" t="s">
        <v>1305</v>
      </c>
      <c r="C360" s="547"/>
      <c r="D360" s="543" t="s">
        <v>1306</v>
      </c>
      <c r="E360" s="544"/>
      <c r="F360" s="544"/>
      <c r="G360" s="544"/>
      <c r="H360" s="544"/>
      <c r="I360" s="544"/>
      <c r="J360" s="545"/>
      <c r="K360" s="544"/>
      <c r="L360" s="544"/>
      <c r="M360" s="597"/>
      <c r="N360" s="504"/>
      <c r="O360" s="61"/>
      <c r="P360" s="61"/>
      <c r="Q360" s="61"/>
      <c r="R360" s="61"/>
    </row>
    <row r="361" spans="1:18" s="22" customFormat="1" ht="15" customHeight="1">
      <c r="A361" s="435" t="s">
        <v>1307</v>
      </c>
      <c r="B361" s="439"/>
      <c r="C361" s="444"/>
      <c r="D361" s="98">
        <v>83.06</v>
      </c>
      <c r="E361" s="312"/>
      <c r="F361" s="313"/>
      <c r="G361" s="313"/>
      <c r="H361" s="313"/>
      <c r="I361" s="313"/>
      <c r="J361" s="434"/>
      <c r="K361" s="313"/>
      <c r="L361" s="313"/>
      <c r="M361" s="314"/>
      <c r="N361" s="99"/>
    </row>
    <row r="362" spans="1:18" s="22" customFormat="1" ht="12" customHeight="1">
      <c r="A362" s="445" t="s">
        <v>886</v>
      </c>
      <c r="B362" s="446"/>
      <c r="C362" s="442"/>
      <c r="D362" s="289"/>
      <c r="E362" s="312"/>
      <c r="F362" s="313"/>
      <c r="G362" s="313"/>
      <c r="H362" s="313"/>
      <c r="I362" s="313"/>
      <c r="J362" s="434"/>
      <c r="K362" s="313"/>
      <c r="L362" s="313"/>
      <c r="M362" s="314"/>
      <c r="N362" s="99"/>
    </row>
    <row r="363" spans="1:18" s="22" customFormat="1" ht="15" customHeight="1">
      <c r="A363" s="455"/>
      <c r="B363" s="439" t="s">
        <v>1308</v>
      </c>
      <c r="C363" s="444"/>
      <c r="D363" s="289" t="s">
        <v>1309</v>
      </c>
      <c r="E363" s="312"/>
      <c r="F363" s="313"/>
      <c r="G363" s="313"/>
      <c r="H363" s="313"/>
      <c r="I363" s="313"/>
      <c r="J363" s="434"/>
      <c r="K363" s="313"/>
      <c r="L363" s="313"/>
      <c r="M363" s="314"/>
      <c r="N363" s="99"/>
    </row>
    <row r="364" spans="1:18" s="22" customFormat="1" ht="18" customHeight="1">
      <c r="A364" s="455"/>
      <c r="B364" s="439"/>
      <c r="C364" s="433" t="s">
        <v>1141</v>
      </c>
      <c r="D364" s="289" t="s">
        <v>1310</v>
      </c>
      <c r="E364" s="312"/>
      <c r="F364" s="313"/>
      <c r="G364" s="313"/>
      <c r="H364" s="313"/>
      <c r="I364" s="313"/>
      <c r="J364" s="434"/>
      <c r="K364" s="313"/>
      <c r="L364" s="313"/>
      <c r="M364" s="314"/>
      <c r="N364" s="99"/>
    </row>
    <row r="365" spans="1:18" s="22" customFormat="1" ht="11.25" customHeight="1">
      <c r="A365" s="455"/>
      <c r="B365" s="439"/>
      <c r="C365" s="433" t="s">
        <v>1143</v>
      </c>
      <c r="D365" s="289" t="s">
        <v>1311</v>
      </c>
      <c r="E365" s="312"/>
      <c r="F365" s="313"/>
      <c r="G365" s="313"/>
      <c r="H365" s="313"/>
      <c r="I365" s="313"/>
      <c r="J365" s="434"/>
      <c r="K365" s="313"/>
      <c r="L365" s="313"/>
      <c r="M365" s="314"/>
      <c r="N365" s="99"/>
    </row>
    <row r="366" spans="1:18" s="22" customFormat="1" ht="18" customHeight="1">
      <c r="A366" s="455"/>
      <c r="B366" s="439"/>
      <c r="C366" s="311" t="s">
        <v>1145</v>
      </c>
      <c r="D366" s="466" t="s">
        <v>1312</v>
      </c>
      <c r="E366" s="312"/>
      <c r="F366" s="313"/>
      <c r="G366" s="313"/>
      <c r="H366" s="313"/>
      <c r="I366" s="313"/>
      <c r="J366" s="434"/>
      <c r="K366" s="313"/>
      <c r="L366" s="313"/>
      <c r="M366" s="314"/>
      <c r="N366" s="99"/>
    </row>
    <row r="367" spans="1:18">
      <c r="A367" s="540" t="s">
        <v>1313</v>
      </c>
      <c r="B367" s="541"/>
      <c r="C367" s="542"/>
      <c r="D367" s="543" t="s">
        <v>1314</v>
      </c>
      <c r="E367" s="544"/>
      <c r="F367" s="544"/>
      <c r="G367" s="544"/>
      <c r="H367" s="544"/>
      <c r="I367" s="544"/>
      <c r="J367" s="545"/>
      <c r="K367" s="544"/>
      <c r="L367" s="544"/>
      <c r="M367" s="597"/>
      <c r="N367" s="504"/>
      <c r="O367" s="61"/>
      <c r="P367" s="61"/>
      <c r="Q367" s="61"/>
      <c r="R367" s="61"/>
    </row>
    <row r="368" spans="1:18">
      <c r="A368" s="546" t="s">
        <v>886</v>
      </c>
      <c r="B368" s="541"/>
      <c r="C368" s="547"/>
      <c r="D368" s="543"/>
      <c r="E368" s="544"/>
      <c r="F368" s="544"/>
      <c r="G368" s="544"/>
      <c r="H368" s="544"/>
      <c r="I368" s="544"/>
      <c r="J368" s="545"/>
      <c r="K368" s="544"/>
      <c r="L368" s="544"/>
      <c r="M368" s="597"/>
      <c r="N368" s="504"/>
      <c r="O368" s="61"/>
      <c r="P368" s="61"/>
      <c r="Q368" s="61"/>
      <c r="R368" s="61"/>
    </row>
    <row r="369" spans="1:18">
      <c r="A369" s="546"/>
      <c r="B369" s="450" t="s">
        <v>1315</v>
      </c>
      <c r="C369" s="424"/>
      <c r="D369" s="292" t="s">
        <v>1316</v>
      </c>
      <c r="E369" s="544"/>
      <c r="F369" s="544"/>
      <c r="G369" s="544"/>
      <c r="H369" s="544"/>
      <c r="I369" s="544"/>
      <c r="J369" s="545"/>
      <c r="K369" s="544"/>
      <c r="L369" s="544"/>
      <c r="M369" s="597"/>
      <c r="N369" s="504"/>
      <c r="O369" s="61"/>
      <c r="P369" s="61"/>
      <c r="Q369" s="61"/>
      <c r="R369" s="61"/>
    </row>
    <row r="370" spans="1:18" ht="12" customHeight="1">
      <c r="A370" s="546"/>
      <c r="B370" s="450"/>
      <c r="C370" s="453" t="s">
        <v>363</v>
      </c>
      <c r="D370" s="576" t="s">
        <v>1317</v>
      </c>
      <c r="E370" s="544"/>
      <c r="F370" s="544"/>
      <c r="G370" s="544"/>
      <c r="H370" s="544"/>
      <c r="I370" s="544"/>
      <c r="J370" s="545"/>
      <c r="K370" s="544"/>
      <c r="L370" s="544"/>
      <c r="M370" s="597"/>
      <c r="N370" s="504"/>
      <c r="O370" s="61"/>
      <c r="P370" s="61"/>
      <c r="Q370" s="61"/>
      <c r="R370" s="61"/>
    </row>
    <row r="371" spans="1:18">
      <c r="A371" s="554"/>
      <c r="B371" s="467"/>
      <c r="C371" s="468" t="s">
        <v>364</v>
      </c>
      <c r="D371" s="576" t="s">
        <v>1318</v>
      </c>
      <c r="E371" s="544"/>
      <c r="F371" s="544"/>
      <c r="G371" s="544"/>
      <c r="H371" s="544"/>
      <c r="I371" s="544"/>
      <c r="J371" s="545"/>
      <c r="K371" s="544"/>
      <c r="L371" s="544"/>
      <c r="M371" s="597"/>
      <c r="N371" s="504"/>
      <c r="O371" s="61"/>
      <c r="P371" s="61"/>
      <c r="Q371" s="61"/>
      <c r="R371" s="61"/>
    </row>
    <row r="372" spans="1:18">
      <c r="A372" s="546"/>
      <c r="B372" s="450"/>
      <c r="C372" s="449" t="s">
        <v>365</v>
      </c>
      <c r="D372" s="576" t="s">
        <v>1319</v>
      </c>
      <c r="E372" s="544"/>
      <c r="F372" s="544"/>
      <c r="G372" s="544"/>
      <c r="H372" s="544"/>
      <c r="I372" s="544"/>
      <c r="J372" s="545"/>
      <c r="K372" s="544"/>
      <c r="L372" s="544"/>
      <c r="M372" s="597"/>
      <c r="N372" s="504"/>
      <c r="O372" s="61"/>
      <c r="P372" s="61"/>
      <c r="Q372" s="61"/>
      <c r="R372" s="61"/>
    </row>
    <row r="373" spans="1:18">
      <c r="A373" s="546"/>
      <c r="B373" s="450" t="s">
        <v>1320</v>
      </c>
      <c r="C373" s="449"/>
      <c r="D373" s="292" t="s">
        <v>1321</v>
      </c>
      <c r="E373" s="544"/>
      <c r="F373" s="544"/>
      <c r="G373" s="544"/>
      <c r="H373" s="544"/>
      <c r="I373" s="544"/>
      <c r="J373" s="545"/>
      <c r="K373" s="544"/>
      <c r="L373" s="544"/>
      <c r="M373" s="597"/>
      <c r="N373" s="504"/>
      <c r="O373" s="61"/>
      <c r="P373" s="61"/>
      <c r="Q373" s="61"/>
      <c r="R373" s="61"/>
    </row>
    <row r="374" spans="1:18">
      <c r="A374" s="546"/>
      <c r="B374" s="450"/>
      <c r="C374" s="449" t="s">
        <v>366</v>
      </c>
      <c r="D374" s="292" t="s">
        <v>1322</v>
      </c>
      <c r="E374" s="544"/>
      <c r="F374" s="544"/>
      <c r="G374" s="544"/>
      <c r="H374" s="544"/>
      <c r="I374" s="544"/>
      <c r="J374" s="545"/>
      <c r="K374" s="544"/>
      <c r="L374" s="544"/>
      <c r="M374" s="597"/>
      <c r="N374" s="504"/>
      <c r="O374" s="61"/>
      <c r="P374" s="61"/>
      <c r="Q374" s="61"/>
      <c r="R374" s="61"/>
    </row>
    <row r="375" spans="1:18">
      <c r="A375" s="546"/>
      <c r="B375" s="450" t="s">
        <v>367</v>
      </c>
      <c r="C375" s="308"/>
      <c r="D375" s="292" t="s">
        <v>1323</v>
      </c>
      <c r="E375" s="544"/>
      <c r="F375" s="544"/>
      <c r="G375" s="544"/>
      <c r="H375" s="544"/>
      <c r="I375" s="544"/>
      <c r="J375" s="545"/>
      <c r="K375" s="544"/>
      <c r="L375" s="544"/>
      <c r="M375" s="597"/>
      <c r="N375" s="504"/>
      <c r="O375" s="61"/>
      <c r="P375" s="61"/>
      <c r="Q375" s="61"/>
      <c r="R375" s="61"/>
    </row>
    <row r="376" spans="1:18">
      <c r="A376" s="323" t="s">
        <v>1324</v>
      </c>
      <c r="B376" s="324"/>
      <c r="C376" s="325"/>
      <c r="D376" s="557" t="s">
        <v>1325</v>
      </c>
      <c r="E376" s="544"/>
      <c r="F376" s="544"/>
      <c r="G376" s="544"/>
      <c r="H376" s="544"/>
      <c r="I376" s="544"/>
      <c r="J376" s="545"/>
      <c r="K376" s="544"/>
      <c r="L376" s="544"/>
      <c r="M376" s="597"/>
      <c r="N376" s="504"/>
      <c r="O376" s="61"/>
      <c r="P376" s="61"/>
      <c r="Q376" s="61"/>
      <c r="R376" s="61"/>
    </row>
    <row r="377" spans="1:18" ht="13.8" thickBot="1">
      <c r="A377" s="577" t="s">
        <v>1166</v>
      </c>
      <c r="B377" s="578"/>
      <c r="C377" s="579"/>
      <c r="D377" s="475" t="s">
        <v>1326</v>
      </c>
      <c r="E377" s="476"/>
      <c r="F377" s="476"/>
      <c r="G377" s="476"/>
      <c r="H377" s="476"/>
      <c r="I377" s="476"/>
      <c r="J377" s="477"/>
      <c r="K377" s="476"/>
      <c r="L377" s="476"/>
      <c r="M377" s="500"/>
      <c r="N377" s="510"/>
      <c r="O377" s="61"/>
      <c r="P377" s="61"/>
      <c r="Q377" s="61"/>
      <c r="R377" s="61"/>
    </row>
    <row r="379" spans="1:18" ht="15" customHeight="1">
      <c r="A379" s="1257" t="s">
        <v>26</v>
      </c>
      <c r="B379" s="1257"/>
      <c r="C379" s="1258" t="s">
        <v>99</v>
      </c>
      <c r="D379" s="1258"/>
      <c r="E379" s="75"/>
      <c r="F379" s="75"/>
      <c r="G379" s="75"/>
      <c r="H379" s="75"/>
      <c r="I379" s="75"/>
      <c r="J379" s="75"/>
      <c r="K379" s="75"/>
      <c r="L379" s="75"/>
      <c r="M379" s="75"/>
      <c r="N379" s="75"/>
    </row>
    <row r="380" spans="1:18" ht="19.95" customHeight="1">
      <c r="A380" s="1257"/>
      <c r="B380" s="1257"/>
      <c r="C380" s="1258"/>
      <c r="D380" s="1258"/>
      <c r="E380" s="75"/>
      <c r="F380" s="76"/>
      <c r="G380" s="76"/>
      <c r="H380" s="76"/>
      <c r="I380" s="76"/>
      <c r="J380" s="76"/>
      <c r="K380" s="76" t="s">
        <v>696</v>
      </c>
      <c r="L380" s="76"/>
      <c r="M380" s="75"/>
      <c r="N380" s="76"/>
    </row>
    <row r="381" spans="1:18">
      <c r="A381" s="75"/>
      <c r="B381" s="75"/>
      <c r="C381" s="39" t="s">
        <v>27</v>
      </c>
      <c r="D381" s="75"/>
      <c r="E381" s="75"/>
      <c r="F381" s="75"/>
      <c r="G381" s="75"/>
      <c r="H381" s="75"/>
      <c r="I381" s="75"/>
      <c r="J381" s="75"/>
      <c r="K381" s="77" t="s">
        <v>697</v>
      </c>
      <c r="L381" s="75"/>
      <c r="M381" s="78"/>
      <c r="N381" s="75"/>
    </row>
  </sheetData>
  <sheetProtection selectLockedCells="1" selectUnlockedCells="1"/>
  <mergeCells count="78">
    <mergeCell ref="A5:N5"/>
    <mergeCell ref="A6:N6"/>
    <mergeCell ref="A7:C7"/>
    <mergeCell ref="A8:C8"/>
    <mergeCell ref="B17:C17"/>
    <mergeCell ref="M12:N12"/>
    <mergeCell ref="A11:C13"/>
    <mergeCell ref="D11:D13"/>
    <mergeCell ref="G11:H11"/>
    <mergeCell ref="I11:J11"/>
    <mergeCell ref="A379:B380"/>
    <mergeCell ref="C379:D380"/>
    <mergeCell ref="K11:L11"/>
    <mergeCell ref="M11:N11"/>
    <mergeCell ref="E12:E13"/>
    <mergeCell ref="F12:F13"/>
    <mergeCell ref="G12:H12"/>
    <mergeCell ref="I12:J12"/>
    <mergeCell ref="K12:L12"/>
    <mergeCell ref="B93:C93"/>
    <mergeCell ref="B96:C96"/>
    <mergeCell ref="B101:C101"/>
    <mergeCell ref="A39:C39"/>
    <mergeCell ref="A40:C40"/>
    <mergeCell ref="B58:C58"/>
    <mergeCell ref="A64:C64"/>
    <mergeCell ref="B66:C66"/>
    <mergeCell ref="B76:C76"/>
    <mergeCell ref="B105:C105"/>
    <mergeCell ref="B112:C112"/>
    <mergeCell ref="A20:C20"/>
    <mergeCell ref="A21:C21"/>
    <mergeCell ref="A29:C29"/>
    <mergeCell ref="A33:C33"/>
    <mergeCell ref="B37:C37"/>
    <mergeCell ref="A81:C81"/>
    <mergeCell ref="A90:C90"/>
    <mergeCell ref="A91:C91"/>
    <mergeCell ref="B139:C139"/>
    <mergeCell ref="A141:C141"/>
    <mergeCell ref="A142:C142"/>
    <mergeCell ref="A150:C150"/>
    <mergeCell ref="A154:C154"/>
    <mergeCell ref="B158:C158"/>
    <mergeCell ref="A160:C160"/>
    <mergeCell ref="A161:C161"/>
    <mergeCell ref="B179:C179"/>
    <mergeCell ref="A185:C185"/>
    <mergeCell ref="B187:C187"/>
    <mergeCell ref="B197:C197"/>
    <mergeCell ref="A202:C202"/>
    <mergeCell ref="A211:C211"/>
    <mergeCell ref="A212:C212"/>
    <mergeCell ref="B214:C214"/>
    <mergeCell ref="B217:C217"/>
    <mergeCell ref="B222:C222"/>
    <mergeCell ref="B226:C226"/>
    <mergeCell ref="B233:C233"/>
    <mergeCell ref="B260:C260"/>
    <mergeCell ref="A262:C262"/>
    <mergeCell ref="A263:C263"/>
    <mergeCell ref="A271:C271"/>
    <mergeCell ref="A275:C275"/>
    <mergeCell ref="B279:C279"/>
    <mergeCell ref="A281:C281"/>
    <mergeCell ref="A282:C282"/>
    <mergeCell ref="B300:C300"/>
    <mergeCell ref="A306:C306"/>
    <mergeCell ref="B338:C338"/>
    <mergeCell ref="B343:C343"/>
    <mergeCell ref="B347:C347"/>
    <mergeCell ref="B354:C354"/>
    <mergeCell ref="B308:C308"/>
    <mergeCell ref="B318:C318"/>
    <mergeCell ref="A323:C323"/>
    <mergeCell ref="A332:C332"/>
    <mergeCell ref="A333:C333"/>
    <mergeCell ref="B335:C335"/>
  </mergeCells>
  <phoneticPr fontId="22" type="noConversion"/>
  <printOptions horizontalCentered="1"/>
  <pageMargins left="0.39374999999999999" right="0.39374999999999999" top="0.35416666666666669" bottom="0.35486111111111107" header="0.51180555555555551" footer="0.31527777777777777"/>
  <pageSetup paperSize="9" scale="65" firstPageNumber="0" orientation="landscape" horizontalDpi="300" verticalDpi="300" r:id="rId1"/>
  <headerFooter alignWithMargins="0">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U420"/>
  <sheetViews>
    <sheetView zoomScale="75" zoomScaleNormal="75" workbookViewId="0">
      <selection activeCell="G144" sqref="G144"/>
    </sheetView>
  </sheetViews>
  <sheetFormatPr defaultColWidth="8.88671875" defaultRowHeight="13.2"/>
  <cols>
    <col min="1" max="1" width="4" style="61" customWidth="1"/>
    <col min="2" max="2" width="6.109375" style="61" customWidth="1"/>
    <col min="3" max="3" width="69.5546875" style="61" customWidth="1"/>
    <col min="4" max="5" width="13" style="61" customWidth="1"/>
    <col min="6" max="6" width="12.44140625" style="61" customWidth="1"/>
    <col min="7" max="7" width="10.33203125" style="61" customWidth="1"/>
    <col min="8" max="8" width="11" style="61" customWidth="1"/>
    <col min="9" max="9" width="9.44140625" style="61" customWidth="1"/>
    <col min="10" max="10" width="11" style="61" customWidth="1"/>
    <col min="11" max="11" width="10.109375" style="50" customWidth="1"/>
    <col min="12" max="12" width="9.109375" style="50" customWidth="1"/>
    <col min="13" max="13" width="9.88671875" style="50" customWidth="1"/>
    <col min="14" max="14" width="9.109375" style="50" customWidth="1"/>
    <col min="15" max="16384" width="8.88671875" style="61"/>
  </cols>
  <sheetData>
    <row r="1" spans="1:255" ht="13.8">
      <c r="A1" s="62" t="s">
        <v>698</v>
      </c>
      <c r="B1" s="62"/>
      <c r="C1" s="63"/>
      <c r="D1" s="64"/>
      <c r="E1" s="64"/>
    </row>
    <row r="2" spans="1:255" s="67" customFormat="1" ht="15">
      <c r="A2" s="65" t="s">
        <v>32</v>
      </c>
      <c r="B2" s="55"/>
      <c r="C2" s="55"/>
      <c r="D2" s="64"/>
      <c r="E2" s="64"/>
      <c r="F2" s="61"/>
      <c r="G2" s="61"/>
      <c r="H2" s="61"/>
      <c r="I2" s="61"/>
      <c r="J2" s="61"/>
      <c r="K2" s="66"/>
      <c r="L2" s="66"/>
      <c r="M2" s="66"/>
      <c r="N2" s="66"/>
    </row>
    <row r="3" spans="1:255" ht="16.5" customHeight="1">
      <c r="A3" s="63" t="s">
        <v>66</v>
      </c>
      <c r="B3" s="62"/>
      <c r="C3" s="68"/>
      <c r="D3" s="64"/>
      <c r="E3" s="64"/>
    </row>
    <row r="4" spans="1:255">
      <c r="A4" s="69"/>
      <c r="B4" s="69"/>
      <c r="C4" s="70"/>
      <c r="D4" s="69"/>
      <c r="E4" s="69"/>
    </row>
    <row r="5" spans="1:255" ht="15.6">
      <c r="A5" s="1259" t="s">
        <v>28</v>
      </c>
      <c r="B5" s="1259"/>
      <c r="C5" s="1259"/>
      <c r="D5" s="1259"/>
      <c r="E5" s="1259"/>
      <c r="F5" s="1259"/>
      <c r="G5" s="1259"/>
      <c r="H5" s="1259"/>
      <c r="I5" s="1259"/>
      <c r="J5" s="1259"/>
    </row>
    <row r="6" spans="1:255" ht="15.6">
      <c r="A6" s="1259" t="s">
        <v>980</v>
      </c>
      <c r="B6" s="1259"/>
      <c r="C6" s="1259"/>
      <c r="D6" s="1259"/>
      <c r="E6" s="1259"/>
      <c r="F6" s="1259"/>
      <c r="G6" s="1259"/>
      <c r="H6" s="1259"/>
      <c r="I6" s="1259"/>
      <c r="J6" s="1259"/>
    </row>
    <row r="7" spans="1:255" ht="15.6">
      <c r="A7" s="71"/>
      <c r="B7" s="71"/>
      <c r="C7" s="71"/>
      <c r="D7" s="71"/>
      <c r="E7" s="71"/>
      <c r="F7" s="71"/>
      <c r="G7" s="71"/>
      <c r="H7" s="71"/>
      <c r="I7" s="71"/>
      <c r="J7" s="71"/>
    </row>
    <row r="8" spans="1:255" ht="15.75" customHeight="1">
      <c r="A8" s="1073" t="s">
        <v>68</v>
      </c>
      <c r="B8" s="1073"/>
      <c r="C8" s="1073"/>
      <c r="D8" s="71"/>
      <c r="E8" s="71"/>
      <c r="F8" s="71"/>
      <c r="G8" s="71"/>
      <c r="H8" s="71"/>
      <c r="I8" s="71"/>
      <c r="J8" s="71"/>
    </row>
    <row r="9" spans="1:255" ht="15.75" customHeight="1">
      <c r="A9" s="1073" t="s">
        <v>69</v>
      </c>
      <c r="B9" s="1073"/>
      <c r="C9" s="1073"/>
      <c r="D9" s="71"/>
      <c r="E9" s="71"/>
      <c r="F9" s="71"/>
      <c r="G9" s="71"/>
      <c r="H9" s="71"/>
      <c r="I9" s="71"/>
      <c r="J9" s="71"/>
    </row>
    <row r="10" spans="1:255" ht="13.8" thickBot="1">
      <c r="A10" s="69"/>
      <c r="B10" s="69"/>
      <c r="C10" s="72"/>
      <c r="D10" s="72"/>
      <c r="E10" s="72"/>
      <c r="F10" s="55"/>
      <c r="G10" s="55"/>
      <c r="H10" s="73"/>
      <c r="I10" s="74"/>
      <c r="J10" s="73"/>
      <c r="M10" s="74" t="s">
        <v>102</v>
      </c>
    </row>
    <row r="11" spans="1:255" s="22" customFormat="1" ht="24.75" customHeight="1">
      <c r="A11" s="1059" t="s">
        <v>72</v>
      </c>
      <c r="B11" s="1060"/>
      <c r="C11" s="1060"/>
      <c r="D11" s="1065" t="s">
        <v>73</v>
      </c>
      <c r="E11" s="100" t="s">
        <v>74</v>
      </c>
      <c r="F11" s="101" t="s">
        <v>75</v>
      </c>
      <c r="G11" s="1058" t="s">
        <v>76</v>
      </c>
      <c r="H11" s="1058"/>
      <c r="I11" s="1058" t="s">
        <v>77</v>
      </c>
      <c r="J11" s="1058"/>
      <c r="K11" s="1058" t="s">
        <v>77</v>
      </c>
      <c r="L11" s="1058"/>
      <c r="M11" s="1074" t="s">
        <v>77</v>
      </c>
      <c r="N11" s="1075"/>
    </row>
    <row r="12" spans="1:255" s="22" customFormat="1" ht="30.75" customHeight="1">
      <c r="A12" s="1061"/>
      <c r="B12" s="1062"/>
      <c r="C12" s="1062"/>
      <c r="D12" s="1066"/>
      <c r="E12" s="1076">
        <v>2015</v>
      </c>
      <c r="F12" s="1076">
        <v>2016</v>
      </c>
      <c r="G12" s="1077">
        <v>2017</v>
      </c>
      <c r="H12" s="1077"/>
      <c r="I12" s="1077">
        <v>2018</v>
      </c>
      <c r="J12" s="1077"/>
      <c r="K12" s="1077">
        <v>2019</v>
      </c>
      <c r="L12" s="1077"/>
      <c r="M12" s="1078">
        <v>2020</v>
      </c>
      <c r="N12" s="1079"/>
    </row>
    <row r="13" spans="1:255" s="22" customFormat="1" ht="29.25" customHeight="1" thickBot="1">
      <c r="A13" s="1063"/>
      <c r="B13" s="1064"/>
      <c r="C13" s="1064"/>
      <c r="D13" s="1067"/>
      <c r="E13" s="1067"/>
      <c r="F13" s="1067"/>
      <c r="G13" s="103" t="s">
        <v>78</v>
      </c>
      <c r="H13" s="104" t="s">
        <v>79</v>
      </c>
      <c r="I13" s="103" t="s">
        <v>78</v>
      </c>
      <c r="J13" s="105" t="s">
        <v>79</v>
      </c>
      <c r="K13" s="103" t="s">
        <v>78</v>
      </c>
      <c r="L13" s="105" t="s">
        <v>79</v>
      </c>
      <c r="M13" s="103" t="s">
        <v>78</v>
      </c>
      <c r="N13" s="106" t="s">
        <v>79</v>
      </c>
    </row>
    <row r="14" spans="1:255" ht="15.6">
      <c r="A14" s="365" t="s">
        <v>981</v>
      </c>
      <c r="B14" s="366"/>
      <c r="C14" s="367"/>
      <c r="D14" s="368"/>
      <c r="E14" s="369"/>
      <c r="F14" s="369"/>
      <c r="G14" s="369"/>
      <c r="H14" s="370"/>
      <c r="I14" s="371"/>
      <c r="J14" s="370"/>
      <c r="K14" s="369"/>
      <c r="L14" s="370"/>
      <c r="M14" s="369"/>
      <c r="N14" s="507"/>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s="379" customFormat="1" ht="15.6">
      <c r="A15" s="372" t="s">
        <v>982</v>
      </c>
      <c r="B15" s="373"/>
      <c r="C15" s="374"/>
      <c r="D15" s="375" t="s">
        <v>193</v>
      </c>
      <c r="E15" s="376"/>
      <c r="F15" s="377"/>
      <c r="G15" s="376"/>
      <c r="H15" s="378" t="s">
        <v>107</v>
      </c>
      <c r="I15" s="376"/>
      <c r="J15" s="378" t="s">
        <v>107</v>
      </c>
      <c r="K15" s="377"/>
      <c r="L15" s="378" t="s">
        <v>107</v>
      </c>
      <c r="M15" s="490"/>
      <c r="N15" s="502" t="s">
        <v>107</v>
      </c>
    </row>
    <row r="16" spans="1:255" s="379" customFormat="1" ht="15.6">
      <c r="A16" s="380" t="s">
        <v>983</v>
      </c>
      <c r="B16" s="381"/>
      <c r="C16" s="381"/>
      <c r="D16" s="382" t="s">
        <v>984</v>
      </c>
      <c r="E16" s="383"/>
      <c r="F16" s="384"/>
      <c r="G16" s="383"/>
      <c r="H16" s="385" t="s">
        <v>107</v>
      </c>
      <c r="I16" s="383"/>
      <c r="J16" s="385" t="s">
        <v>107</v>
      </c>
      <c r="K16" s="384"/>
      <c r="L16" s="385" t="s">
        <v>107</v>
      </c>
      <c r="M16" s="491"/>
      <c r="N16" s="502" t="s">
        <v>107</v>
      </c>
    </row>
    <row r="17" spans="1:18" s="379" customFormat="1" ht="40.950000000000003" customHeight="1">
      <c r="A17" s="386"/>
      <c r="B17" s="1285" t="s">
        <v>985</v>
      </c>
      <c r="C17" s="1286"/>
      <c r="D17" s="387" t="s">
        <v>986</v>
      </c>
      <c r="E17" s="388"/>
      <c r="F17" s="389"/>
      <c r="G17" s="388"/>
      <c r="H17" s="390" t="s">
        <v>107</v>
      </c>
      <c r="I17" s="388"/>
      <c r="J17" s="390" t="s">
        <v>107</v>
      </c>
      <c r="K17" s="389"/>
      <c r="L17" s="390" t="s">
        <v>107</v>
      </c>
      <c r="M17" s="492"/>
      <c r="N17" s="502" t="s">
        <v>107</v>
      </c>
    </row>
    <row r="18" spans="1:18" s="379" customFormat="1" ht="15.6">
      <c r="A18" s="386"/>
      <c r="B18" s="391"/>
      <c r="C18" s="392" t="s">
        <v>987</v>
      </c>
      <c r="D18" s="387" t="s">
        <v>988</v>
      </c>
      <c r="E18" s="388"/>
      <c r="F18" s="389"/>
      <c r="G18" s="388"/>
      <c r="H18" s="390" t="s">
        <v>107</v>
      </c>
      <c r="I18" s="388"/>
      <c r="J18" s="390" t="s">
        <v>107</v>
      </c>
      <c r="K18" s="389"/>
      <c r="L18" s="390" t="s">
        <v>107</v>
      </c>
      <c r="M18" s="492"/>
      <c r="N18" s="502" t="s">
        <v>107</v>
      </c>
    </row>
    <row r="19" spans="1:18" s="379" customFormat="1" ht="45">
      <c r="A19" s="393"/>
      <c r="B19" s="394"/>
      <c r="C19" s="395" t="s">
        <v>989</v>
      </c>
      <c r="D19" s="396" t="s">
        <v>990</v>
      </c>
      <c r="E19" s="397"/>
      <c r="F19" s="398"/>
      <c r="G19" s="397"/>
      <c r="H19" s="399" t="s">
        <v>107</v>
      </c>
      <c r="I19" s="397"/>
      <c r="J19" s="399" t="s">
        <v>107</v>
      </c>
      <c r="K19" s="398"/>
      <c r="L19" s="399" t="s">
        <v>107</v>
      </c>
      <c r="M19" s="493"/>
      <c r="N19" s="502" t="s">
        <v>107</v>
      </c>
    </row>
    <row r="20" spans="1:18" s="50" customFormat="1" ht="45">
      <c r="A20" s="478"/>
      <c r="B20" s="479"/>
      <c r="C20" s="480" t="s">
        <v>991</v>
      </c>
      <c r="D20" s="481" t="s">
        <v>992</v>
      </c>
      <c r="E20" s="916"/>
      <c r="F20" s="483"/>
      <c r="G20" s="916"/>
      <c r="H20" s="917" t="s">
        <v>109</v>
      </c>
      <c r="I20" s="916"/>
      <c r="J20" s="917" t="s">
        <v>109</v>
      </c>
      <c r="K20" s="483"/>
      <c r="L20" s="917" t="s">
        <v>109</v>
      </c>
      <c r="M20" s="918"/>
      <c r="N20" s="502" t="s">
        <v>109</v>
      </c>
    </row>
    <row r="21" spans="1:18" s="379" customFormat="1" ht="15.6">
      <c r="A21" s="401"/>
      <c r="B21" s="402"/>
      <c r="C21" s="403" t="s">
        <v>993</v>
      </c>
      <c r="D21" s="404" t="s">
        <v>994</v>
      </c>
      <c r="E21" s="397"/>
      <c r="F21" s="398"/>
      <c r="G21" s="405"/>
      <c r="H21" s="406" t="s">
        <v>109</v>
      </c>
      <c r="I21" s="405"/>
      <c r="J21" s="406" t="s">
        <v>109</v>
      </c>
      <c r="K21" s="407"/>
      <c r="L21" s="406" t="s">
        <v>109</v>
      </c>
      <c r="M21" s="494"/>
      <c r="N21" s="502" t="s">
        <v>109</v>
      </c>
    </row>
    <row r="22" spans="1:18" s="379" customFormat="1" ht="46.95" customHeight="1">
      <c r="A22" s="393"/>
      <c r="B22" s="394"/>
      <c r="C22" s="395" t="s">
        <v>995</v>
      </c>
      <c r="D22" s="396" t="s">
        <v>996</v>
      </c>
      <c r="E22" s="408"/>
      <c r="F22" s="409"/>
      <c r="G22" s="397"/>
      <c r="H22" s="399" t="s">
        <v>107</v>
      </c>
      <c r="I22" s="397"/>
      <c r="J22" s="399" t="s">
        <v>107</v>
      </c>
      <c r="K22" s="398"/>
      <c r="L22" s="399" t="s">
        <v>107</v>
      </c>
      <c r="M22" s="493"/>
      <c r="N22" s="502" t="s">
        <v>107</v>
      </c>
    </row>
    <row r="23" spans="1:18" s="379" customFormat="1" ht="47.4" customHeight="1">
      <c r="A23" s="401"/>
      <c r="B23" s="402"/>
      <c r="C23" s="403" t="s">
        <v>997</v>
      </c>
      <c r="D23" s="404" t="s">
        <v>998</v>
      </c>
      <c r="E23" s="405"/>
      <c r="F23" s="407"/>
      <c r="G23" s="405"/>
      <c r="H23" s="917" t="s">
        <v>109</v>
      </c>
      <c r="I23" s="405"/>
      <c r="J23" s="917" t="s">
        <v>109</v>
      </c>
      <c r="K23" s="407"/>
      <c r="L23" s="917" t="s">
        <v>109</v>
      </c>
      <c r="M23" s="494"/>
      <c r="N23" s="502" t="s">
        <v>109</v>
      </c>
      <c r="R23" s="50"/>
    </row>
    <row r="24" spans="1:18" s="379" customFormat="1" ht="36" customHeight="1">
      <c r="A24" s="393"/>
      <c r="B24" s="394"/>
      <c r="C24" s="395" t="s">
        <v>999</v>
      </c>
      <c r="D24" s="396" t="s">
        <v>1000</v>
      </c>
      <c r="E24" s="397"/>
      <c r="F24" s="407"/>
      <c r="G24" s="397"/>
      <c r="H24" s="406" t="s">
        <v>109</v>
      </c>
      <c r="I24" s="397"/>
      <c r="J24" s="406" t="s">
        <v>109</v>
      </c>
      <c r="K24" s="398"/>
      <c r="L24" s="406" t="s">
        <v>109</v>
      </c>
      <c r="M24" s="493"/>
      <c r="N24" s="502" t="s">
        <v>109</v>
      </c>
    </row>
    <row r="25" spans="1:18" s="379" customFormat="1" ht="55.2" customHeight="1" thickBot="1">
      <c r="A25" s="410"/>
      <c r="B25" s="411"/>
      <c r="C25" s="412" t="s">
        <v>1001</v>
      </c>
      <c r="D25" s="413" t="s">
        <v>1002</v>
      </c>
      <c r="E25" s="414"/>
      <c r="F25" s="415"/>
      <c r="G25" s="414"/>
      <c r="H25" s="399" t="s">
        <v>107</v>
      </c>
      <c r="I25" s="414"/>
      <c r="J25" s="399" t="s">
        <v>107</v>
      </c>
      <c r="K25" s="415"/>
      <c r="L25" s="399" t="s">
        <v>107</v>
      </c>
      <c r="M25" s="495"/>
      <c r="N25" s="502" t="s">
        <v>107</v>
      </c>
    </row>
    <row r="26" spans="1:18" s="50" customFormat="1" ht="31.5" customHeight="1">
      <c r="A26" s="1263" t="s">
        <v>1003</v>
      </c>
      <c r="B26" s="1264"/>
      <c r="C26" s="1265"/>
      <c r="D26" s="420"/>
      <c r="E26" s="421"/>
      <c r="F26" s="421"/>
      <c r="G26" s="421"/>
      <c r="H26" s="421"/>
      <c r="I26" s="421"/>
      <c r="J26" s="422"/>
      <c r="K26" s="421"/>
      <c r="L26" s="421"/>
      <c r="M26" s="496"/>
      <c r="N26" s="507"/>
    </row>
    <row r="27" spans="1:18" ht="21" customHeight="1">
      <c r="A27" s="1278" t="s">
        <v>1004</v>
      </c>
      <c r="B27" s="1279"/>
      <c r="C27" s="1279"/>
      <c r="D27" s="424">
        <v>50.07</v>
      </c>
      <c r="E27" s="425"/>
      <c r="F27" s="425"/>
      <c r="G27" s="425"/>
      <c r="H27" s="425"/>
      <c r="I27" s="425"/>
      <c r="J27" s="426"/>
      <c r="K27" s="425"/>
      <c r="L27" s="425"/>
      <c r="M27" s="497"/>
      <c r="N27" s="504"/>
    </row>
    <row r="28" spans="1:18">
      <c r="A28" s="427" t="s">
        <v>1005</v>
      </c>
      <c r="B28" s="428"/>
      <c r="C28" s="429"/>
      <c r="D28" s="289" t="s">
        <v>1006</v>
      </c>
      <c r="E28" s="425"/>
      <c r="F28" s="425"/>
      <c r="G28" s="425"/>
      <c r="H28" s="425"/>
      <c r="I28" s="425"/>
      <c r="J28" s="426"/>
      <c r="K28" s="425"/>
      <c r="L28" s="425"/>
      <c r="M28" s="497"/>
      <c r="N28" s="504"/>
    </row>
    <row r="29" spans="1:18">
      <c r="A29" s="110" t="s">
        <v>886</v>
      </c>
      <c r="B29" s="428"/>
      <c r="C29" s="430"/>
      <c r="D29" s="289"/>
      <c r="E29" s="425"/>
      <c r="F29" s="425"/>
      <c r="G29" s="425"/>
      <c r="H29" s="425"/>
      <c r="I29" s="425"/>
      <c r="J29" s="426"/>
      <c r="K29" s="425"/>
      <c r="L29" s="425"/>
      <c r="M29" s="497"/>
      <c r="N29" s="504"/>
    </row>
    <row r="30" spans="1:18">
      <c r="A30" s="431"/>
      <c r="B30" s="307" t="s">
        <v>1007</v>
      </c>
      <c r="C30" s="430"/>
      <c r="D30" s="289" t="s">
        <v>1008</v>
      </c>
      <c r="E30" s="425"/>
      <c r="F30" s="425"/>
      <c r="G30" s="425"/>
      <c r="H30" s="425"/>
      <c r="I30" s="425"/>
      <c r="J30" s="426"/>
      <c r="K30" s="425"/>
      <c r="L30" s="425"/>
      <c r="M30" s="497"/>
      <c r="N30" s="504"/>
    </row>
    <row r="31" spans="1:18" s="22" customFormat="1" ht="14.25" customHeight="1">
      <c r="A31" s="432"/>
      <c r="B31" s="310"/>
      <c r="C31" s="433" t="s">
        <v>887</v>
      </c>
      <c r="D31" s="289" t="s">
        <v>1009</v>
      </c>
      <c r="E31" s="312"/>
      <c r="F31" s="313"/>
      <c r="G31" s="313"/>
      <c r="H31" s="313"/>
      <c r="I31" s="313"/>
      <c r="J31" s="434"/>
      <c r="K31" s="313"/>
      <c r="L31" s="313"/>
      <c r="M31" s="314"/>
      <c r="N31" s="99"/>
    </row>
    <row r="32" spans="1:18" s="22" customFormat="1" ht="14.25" customHeight="1">
      <c r="A32" s="435" t="s">
        <v>1010</v>
      </c>
      <c r="B32" s="436"/>
      <c r="C32" s="437"/>
      <c r="D32" s="98" t="s">
        <v>1011</v>
      </c>
      <c r="E32" s="312"/>
      <c r="F32" s="313"/>
      <c r="G32" s="313"/>
      <c r="H32" s="313"/>
      <c r="I32" s="313"/>
      <c r="J32" s="434"/>
      <c r="K32" s="313"/>
      <c r="L32" s="313"/>
      <c r="M32" s="314"/>
      <c r="N32" s="99"/>
    </row>
    <row r="33" spans="1:14" s="22" customFormat="1" ht="18" customHeight="1">
      <c r="A33" s="438"/>
      <c r="B33" s="439" t="s">
        <v>1012</v>
      </c>
      <c r="C33" s="437"/>
      <c r="D33" s="289" t="s">
        <v>1013</v>
      </c>
      <c r="E33" s="312"/>
      <c r="F33" s="313"/>
      <c r="G33" s="313"/>
      <c r="H33" s="313"/>
      <c r="I33" s="313"/>
      <c r="J33" s="434"/>
      <c r="K33" s="313"/>
      <c r="L33" s="313"/>
      <c r="M33" s="314"/>
      <c r="N33" s="99"/>
    </row>
    <row r="34" spans="1:14" s="22" customFormat="1" ht="14.25" customHeight="1">
      <c r="A34" s="309"/>
      <c r="B34" s="310" t="s">
        <v>1014</v>
      </c>
      <c r="C34" s="440"/>
      <c r="D34" s="289" t="s">
        <v>1015</v>
      </c>
      <c r="E34" s="312"/>
      <c r="F34" s="313"/>
      <c r="G34" s="313"/>
      <c r="H34" s="313"/>
      <c r="I34" s="313"/>
      <c r="J34" s="434"/>
      <c r="K34" s="313"/>
      <c r="L34" s="313"/>
      <c r="M34" s="314"/>
      <c r="N34" s="99"/>
    </row>
    <row r="35" spans="1:14" s="22" customFormat="1" ht="31.5" customHeight="1">
      <c r="A35" s="1131" t="s">
        <v>1016</v>
      </c>
      <c r="B35" s="1280"/>
      <c r="C35" s="1281"/>
      <c r="D35" s="98">
        <v>59.07</v>
      </c>
      <c r="E35" s="289"/>
      <c r="F35" s="251"/>
      <c r="G35" s="251"/>
      <c r="H35" s="251"/>
      <c r="I35" s="251"/>
      <c r="J35" s="442"/>
      <c r="K35" s="251"/>
      <c r="L35" s="251"/>
      <c r="M35" s="498"/>
      <c r="N35" s="99"/>
    </row>
    <row r="36" spans="1:14" s="22" customFormat="1" ht="12.75" customHeight="1">
      <c r="A36" s="438" t="s">
        <v>1017</v>
      </c>
      <c r="B36" s="443"/>
      <c r="C36" s="444"/>
      <c r="D36" s="98">
        <v>60.07</v>
      </c>
      <c r="E36" s="312"/>
      <c r="F36" s="313"/>
      <c r="G36" s="313"/>
      <c r="H36" s="313"/>
      <c r="I36" s="313"/>
      <c r="J36" s="434"/>
      <c r="K36" s="313"/>
      <c r="L36" s="313"/>
      <c r="M36" s="314"/>
      <c r="N36" s="99"/>
    </row>
    <row r="37" spans="1:14" s="22" customFormat="1" ht="18" customHeight="1">
      <c r="A37" s="445" t="s">
        <v>886</v>
      </c>
      <c r="B37" s="446"/>
      <c r="C37" s="442"/>
      <c r="D37" s="289"/>
      <c r="E37" s="312"/>
      <c r="F37" s="313"/>
      <c r="G37" s="313"/>
      <c r="H37" s="313"/>
      <c r="I37" s="313"/>
      <c r="J37" s="434"/>
      <c r="K37" s="313"/>
      <c r="L37" s="313"/>
      <c r="M37" s="314"/>
      <c r="N37" s="99"/>
    </row>
    <row r="38" spans="1:14" s="22" customFormat="1" ht="12" customHeight="1">
      <c r="A38" s="432"/>
      <c r="B38" s="310" t="s">
        <v>892</v>
      </c>
      <c r="C38" s="437"/>
      <c r="D38" s="289" t="s">
        <v>1018</v>
      </c>
      <c r="E38" s="312"/>
      <c r="F38" s="313"/>
      <c r="G38" s="313"/>
      <c r="H38" s="313"/>
      <c r="I38" s="313"/>
      <c r="J38" s="434"/>
      <c r="K38" s="313"/>
      <c r="L38" s="313"/>
      <c r="M38" s="314"/>
      <c r="N38" s="99"/>
    </row>
    <row r="39" spans="1:14" s="22" customFormat="1" ht="29.25" customHeight="1">
      <c r="A39" s="1131" t="s">
        <v>1019</v>
      </c>
      <c r="B39" s="1280"/>
      <c r="C39" s="1281"/>
      <c r="D39" s="98">
        <v>61.07</v>
      </c>
      <c r="E39" s="312"/>
      <c r="F39" s="313"/>
      <c r="G39" s="313"/>
      <c r="H39" s="313"/>
      <c r="I39" s="313"/>
      <c r="J39" s="434"/>
      <c r="K39" s="313"/>
      <c r="L39" s="313"/>
      <c r="M39" s="314"/>
      <c r="N39" s="99"/>
    </row>
    <row r="40" spans="1:14" s="22" customFormat="1" ht="14.25" customHeight="1">
      <c r="A40" s="445" t="s">
        <v>886</v>
      </c>
      <c r="B40" s="446"/>
      <c r="C40" s="442"/>
      <c r="D40" s="289"/>
      <c r="E40" s="312"/>
      <c r="F40" s="313"/>
      <c r="G40" s="313"/>
      <c r="H40" s="313"/>
      <c r="I40" s="313"/>
      <c r="J40" s="434"/>
      <c r="K40" s="313"/>
      <c r="L40" s="313"/>
      <c r="M40" s="314"/>
      <c r="N40" s="99"/>
    </row>
    <row r="41" spans="1:14" s="22" customFormat="1" ht="15.75" customHeight="1">
      <c r="A41" s="309"/>
      <c r="B41" s="447" t="s">
        <v>1020</v>
      </c>
      <c r="C41" s="437"/>
      <c r="D41" s="289" t="s">
        <v>1021</v>
      </c>
      <c r="E41" s="312"/>
      <c r="F41" s="313"/>
      <c r="G41" s="313"/>
      <c r="H41" s="313"/>
      <c r="I41" s="313"/>
      <c r="J41" s="434"/>
      <c r="K41" s="313"/>
      <c r="L41" s="313"/>
      <c r="M41" s="314"/>
      <c r="N41" s="99"/>
    </row>
    <row r="42" spans="1:14" s="22" customFormat="1" ht="14.25" customHeight="1">
      <c r="A42" s="309"/>
      <c r="B42" s="447"/>
      <c r="C42" s="433" t="s">
        <v>1022</v>
      </c>
      <c r="D42" s="289" t="s">
        <v>1023</v>
      </c>
      <c r="E42" s="312"/>
      <c r="F42" s="313"/>
      <c r="G42" s="313"/>
      <c r="H42" s="313"/>
      <c r="I42" s="313"/>
      <c r="J42" s="434"/>
      <c r="K42" s="313"/>
      <c r="L42" s="313"/>
      <c r="M42" s="314"/>
      <c r="N42" s="99"/>
    </row>
    <row r="43" spans="1:14" s="22" customFormat="1" ht="18" customHeight="1">
      <c r="A43" s="309"/>
      <c r="B43" s="447" t="s">
        <v>1024</v>
      </c>
      <c r="C43" s="437"/>
      <c r="D43" s="289" t="s">
        <v>1025</v>
      </c>
      <c r="E43" s="312"/>
      <c r="F43" s="313"/>
      <c r="G43" s="313"/>
      <c r="H43" s="313"/>
      <c r="I43" s="313"/>
      <c r="J43" s="434"/>
      <c r="K43" s="313"/>
      <c r="L43" s="313"/>
      <c r="M43" s="314"/>
      <c r="N43" s="99"/>
    </row>
    <row r="44" spans="1:14" s="22" customFormat="1" ht="18" customHeight="1">
      <c r="A44" s="309"/>
      <c r="B44" s="447" t="s">
        <v>1026</v>
      </c>
      <c r="C44" s="437"/>
      <c r="D44" s="289" t="s">
        <v>1027</v>
      </c>
      <c r="E44" s="312"/>
      <c r="F44" s="313"/>
      <c r="G44" s="313"/>
      <c r="H44" s="313"/>
      <c r="I44" s="313"/>
      <c r="J44" s="434"/>
      <c r="K44" s="313"/>
      <c r="L44" s="313"/>
      <c r="M44" s="314"/>
      <c r="N44" s="99"/>
    </row>
    <row r="45" spans="1:14" s="21" customFormat="1" ht="27.75" customHeight="1">
      <c r="A45" s="1260" t="s">
        <v>1028</v>
      </c>
      <c r="B45" s="1261"/>
      <c r="C45" s="1262"/>
      <c r="D45" s="109" t="s">
        <v>1029</v>
      </c>
      <c r="E45" s="448"/>
      <c r="F45" s="448"/>
      <c r="G45" s="448"/>
      <c r="H45" s="448"/>
      <c r="I45" s="448"/>
      <c r="J45" s="449"/>
      <c r="K45" s="448"/>
      <c r="L45" s="448"/>
      <c r="M45" s="499"/>
      <c r="N45" s="505"/>
    </row>
    <row r="46" spans="1:14" ht="25.2" customHeight="1">
      <c r="A46" s="1260" t="s">
        <v>1030</v>
      </c>
      <c r="B46" s="1261"/>
      <c r="C46" s="1262"/>
      <c r="D46" s="289" t="s">
        <v>1031</v>
      </c>
      <c r="E46" s="425"/>
      <c r="F46" s="425"/>
      <c r="G46" s="425"/>
      <c r="H46" s="425"/>
      <c r="I46" s="425"/>
      <c r="J46" s="426"/>
      <c r="K46" s="425"/>
      <c r="L46" s="425"/>
      <c r="M46" s="497"/>
      <c r="N46" s="504"/>
    </row>
    <row r="47" spans="1:14">
      <c r="A47" s="110" t="s">
        <v>886</v>
      </c>
      <c r="B47" s="428"/>
      <c r="C47" s="430"/>
      <c r="D47" s="289"/>
      <c r="E47" s="425"/>
      <c r="F47" s="425"/>
      <c r="G47" s="425"/>
      <c r="H47" s="425"/>
      <c r="I47" s="425"/>
      <c r="J47" s="426"/>
      <c r="K47" s="425"/>
      <c r="L47" s="425"/>
      <c r="M47" s="497"/>
      <c r="N47" s="504"/>
    </row>
    <row r="48" spans="1:14">
      <c r="A48" s="110"/>
      <c r="B48" s="450" t="s">
        <v>1032</v>
      </c>
      <c r="C48" s="451"/>
      <c r="D48" s="292" t="s">
        <v>1033</v>
      </c>
      <c r="E48" s="425"/>
      <c r="F48" s="425"/>
      <c r="G48" s="425"/>
      <c r="H48" s="425"/>
      <c r="I48" s="425"/>
      <c r="J48" s="426"/>
      <c r="K48" s="425"/>
      <c r="L48" s="425"/>
      <c r="M48" s="497"/>
      <c r="N48" s="504"/>
    </row>
    <row r="49" spans="1:14">
      <c r="A49" s="110"/>
      <c r="B49" s="450"/>
      <c r="C49" s="449" t="s">
        <v>893</v>
      </c>
      <c r="D49" s="292" t="s">
        <v>1034</v>
      </c>
      <c r="E49" s="425"/>
      <c r="F49" s="425"/>
      <c r="G49" s="425"/>
      <c r="H49" s="425"/>
      <c r="I49" s="425"/>
      <c r="J49" s="426"/>
      <c r="K49" s="425"/>
      <c r="L49" s="425"/>
      <c r="M49" s="497"/>
      <c r="N49" s="504"/>
    </row>
    <row r="50" spans="1:14">
      <c r="A50" s="110"/>
      <c r="B50" s="450"/>
      <c r="C50" s="449" t="s">
        <v>894</v>
      </c>
      <c r="D50" s="292" t="s">
        <v>1035</v>
      </c>
      <c r="E50" s="425"/>
      <c r="F50" s="425"/>
      <c r="G50" s="425"/>
      <c r="H50" s="425"/>
      <c r="I50" s="425"/>
      <c r="J50" s="426"/>
      <c r="K50" s="425"/>
      <c r="L50" s="425"/>
      <c r="M50" s="497"/>
      <c r="N50" s="504"/>
    </row>
    <row r="51" spans="1:14" ht="23.4" customHeight="1">
      <c r="A51" s="110"/>
      <c r="B51" s="1113" t="s">
        <v>1036</v>
      </c>
      <c r="C51" s="1139"/>
      <c r="D51" s="292" t="s">
        <v>1037</v>
      </c>
      <c r="E51" s="425"/>
      <c r="F51" s="425"/>
      <c r="G51" s="425"/>
      <c r="H51" s="425"/>
      <c r="I51" s="425"/>
      <c r="J51" s="426"/>
      <c r="K51" s="425"/>
      <c r="L51" s="425"/>
      <c r="M51" s="497"/>
      <c r="N51" s="504"/>
    </row>
    <row r="52" spans="1:14">
      <c r="A52" s="110"/>
      <c r="B52" s="450"/>
      <c r="C52" s="449" t="s">
        <v>895</v>
      </c>
      <c r="D52" s="292" t="s">
        <v>1038</v>
      </c>
      <c r="E52" s="425"/>
      <c r="F52" s="425"/>
      <c r="G52" s="425"/>
      <c r="H52" s="425"/>
      <c r="I52" s="425"/>
      <c r="J52" s="426"/>
      <c r="K52" s="425"/>
      <c r="L52" s="425"/>
      <c r="M52" s="497"/>
      <c r="N52" s="504"/>
    </row>
    <row r="53" spans="1:14">
      <c r="A53" s="110"/>
      <c r="B53" s="450"/>
      <c r="C53" s="449" t="s">
        <v>896</v>
      </c>
      <c r="D53" s="292" t="s">
        <v>1039</v>
      </c>
      <c r="E53" s="425"/>
      <c r="F53" s="425"/>
      <c r="G53" s="425"/>
      <c r="H53" s="425"/>
      <c r="I53" s="425"/>
      <c r="J53" s="426"/>
      <c r="K53" s="425"/>
      <c r="L53" s="425"/>
      <c r="M53" s="497"/>
      <c r="N53" s="504"/>
    </row>
    <row r="54" spans="1:14">
      <c r="A54" s="110"/>
      <c r="B54" s="450"/>
      <c r="C54" s="453" t="s">
        <v>897</v>
      </c>
      <c r="D54" s="292" t="s">
        <v>1040</v>
      </c>
      <c r="E54" s="425"/>
      <c r="F54" s="425"/>
      <c r="G54" s="425"/>
      <c r="H54" s="425"/>
      <c r="I54" s="425"/>
      <c r="J54" s="426"/>
      <c r="K54" s="425"/>
      <c r="L54" s="425"/>
      <c r="M54" s="497"/>
      <c r="N54" s="504"/>
    </row>
    <row r="55" spans="1:14">
      <c r="A55" s="110"/>
      <c r="B55" s="450" t="s">
        <v>1041</v>
      </c>
      <c r="C55" s="453"/>
      <c r="D55" s="292" t="s">
        <v>1042</v>
      </c>
      <c r="E55" s="425"/>
      <c r="F55" s="425"/>
      <c r="G55" s="425"/>
      <c r="H55" s="425"/>
      <c r="I55" s="425"/>
      <c r="J55" s="426"/>
      <c r="K55" s="425"/>
      <c r="L55" s="425"/>
      <c r="M55" s="497"/>
      <c r="N55" s="504"/>
    </row>
    <row r="56" spans="1:14">
      <c r="A56" s="110"/>
      <c r="B56" s="450" t="s">
        <v>1043</v>
      </c>
      <c r="C56" s="451"/>
      <c r="D56" s="292" t="s">
        <v>1044</v>
      </c>
      <c r="E56" s="425"/>
      <c r="F56" s="425"/>
      <c r="G56" s="425"/>
      <c r="H56" s="425"/>
      <c r="I56" s="425"/>
      <c r="J56" s="426"/>
      <c r="K56" s="425"/>
      <c r="L56" s="425"/>
      <c r="M56" s="497"/>
      <c r="N56" s="504"/>
    </row>
    <row r="57" spans="1:14">
      <c r="A57" s="110"/>
      <c r="B57" s="450"/>
      <c r="C57" s="449" t="s">
        <v>899</v>
      </c>
      <c r="D57" s="292" t="s">
        <v>1045</v>
      </c>
      <c r="E57" s="425"/>
      <c r="F57" s="425"/>
      <c r="G57" s="425"/>
      <c r="H57" s="425"/>
      <c r="I57" s="425"/>
      <c r="J57" s="426"/>
      <c r="K57" s="425"/>
      <c r="L57" s="425"/>
      <c r="M57" s="497"/>
      <c r="N57" s="504"/>
    </row>
    <row r="58" spans="1:14" s="22" customFormat="1" ht="15.75" customHeight="1">
      <c r="A58" s="309"/>
      <c r="B58" s="310" t="s">
        <v>1046</v>
      </c>
      <c r="C58" s="433"/>
      <c r="D58" s="289" t="s">
        <v>1047</v>
      </c>
      <c r="E58" s="312"/>
      <c r="F58" s="313"/>
      <c r="G58" s="313"/>
      <c r="H58" s="313"/>
      <c r="I58" s="313"/>
      <c r="J58" s="434"/>
      <c r="K58" s="313"/>
      <c r="L58" s="313"/>
      <c r="M58" s="314"/>
      <c r="N58" s="99"/>
    </row>
    <row r="59" spans="1:14" s="22" customFormat="1" ht="15" customHeight="1">
      <c r="A59" s="309"/>
      <c r="B59" s="310"/>
      <c r="C59" s="433" t="s">
        <v>900</v>
      </c>
      <c r="D59" s="289" t="s">
        <v>1048</v>
      </c>
      <c r="E59" s="312"/>
      <c r="F59" s="313"/>
      <c r="G59" s="313"/>
      <c r="H59" s="313"/>
      <c r="I59" s="313"/>
      <c r="J59" s="434"/>
      <c r="K59" s="313"/>
      <c r="L59" s="313"/>
      <c r="M59" s="314"/>
      <c r="N59" s="99"/>
    </row>
    <row r="60" spans="1:14" s="22" customFormat="1" ht="14.25" customHeight="1">
      <c r="A60" s="309"/>
      <c r="B60" s="310"/>
      <c r="C60" s="433" t="s">
        <v>901</v>
      </c>
      <c r="D60" s="289" t="s">
        <v>1049</v>
      </c>
      <c r="E60" s="312"/>
      <c r="F60" s="313"/>
      <c r="G60" s="313"/>
      <c r="H60" s="313"/>
      <c r="I60" s="313"/>
      <c r="J60" s="434"/>
      <c r="K60" s="313"/>
      <c r="L60" s="313"/>
      <c r="M60" s="314"/>
      <c r="N60" s="99"/>
    </row>
    <row r="61" spans="1:14">
      <c r="A61" s="110"/>
      <c r="B61" s="454" t="s">
        <v>1050</v>
      </c>
      <c r="C61" s="453"/>
      <c r="D61" s="292" t="s">
        <v>1051</v>
      </c>
      <c r="E61" s="425"/>
      <c r="F61" s="425"/>
      <c r="G61" s="425"/>
      <c r="H61" s="425"/>
      <c r="I61" s="425"/>
      <c r="J61" s="426"/>
      <c r="K61" s="425"/>
      <c r="L61" s="425"/>
      <c r="M61" s="497"/>
      <c r="N61" s="504"/>
    </row>
    <row r="62" spans="1:14">
      <c r="A62" s="323" t="s">
        <v>1052</v>
      </c>
      <c r="B62" s="454"/>
      <c r="C62" s="453"/>
      <c r="D62" s="292" t="s">
        <v>1053</v>
      </c>
      <c r="E62" s="425"/>
      <c r="F62" s="425"/>
      <c r="G62" s="425"/>
      <c r="H62" s="425"/>
      <c r="I62" s="425"/>
      <c r="J62" s="426"/>
      <c r="K62" s="425"/>
      <c r="L62" s="425"/>
      <c r="M62" s="497"/>
      <c r="N62" s="504"/>
    </row>
    <row r="63" spans="1:14">
      <c r="A63" s="110" t="s">
        <v>886</v>
      </c>
      <c r="B63" s="454"/>
      <c r="C63" s="453"/>
      <c r="D63" s="292"/>
      <c r="E63" s="425"/>
      <c r="F63" s="425"/>
      <c r="G63" s="425"/>
      <c r="H63" s="425"/>
      <c r="I63" s="425"/>
      <c r="J63" s="426"/>
      <c r="K63" s="425"/>
      <c r="L63" s="425"/>
      <c r="M63" s="497"/>
      <c r="N63" s="504"/>
    </row>
    <row r="64" spans="1:14" ht="16.2" customHeight="1">
      <c r="A64" s="110"/>
      <c r="B64" s="1113" t="s">
        <v>1054</v>
      </c>
      <c r="C64" s="1139"/>
      <c r="D64" s="292" t="s">
        <v>1055</v>
      </c>
      <c r="E64" s="425"/>
      <c r="F64" s="425"/>
      <c r="G64" s="425"/>
      <c r="H64" s="425"/>
      <c r="I64" s="425"/>
      <c r="J64" s="426"/>
      <c r="K64" s="425"/>
      <c r="L64" s="425"/>
      <c r="M64" s="497"/>
      <c r="N64" s="504"/>
    </row>
    <row r="65" spans="1:14">
      <c r="A65" s="110"/>
      <c r="B65" s="454"/>
      <c r="C65" s="453" t="s">
        <v>902</v>
      </c>
      <c r="D65" s="292" t="s">
        <v>1056</v>
      </c>
      <c r="E65" s="425"/>
      <c r="F65" s="425"/>
      <c r="G65" s="425"/>
      <c r="H65" s="425"/>
      <c r="I65" s="425"/>
      <c r="J65" s="426"/>
      <c r="K65" s="425"/>
      <c r="L65" s="425"/>
      <c r="M65" s="497"/>
      <c r="N65" s="504"/>
    </row>
    <row r="66" spans="1:14" s="22" customFormat="1" ht="12" customHeight="1">
      <c r="A66" s="455"/>
      <c r="B66" s="439"/>
      <c r="C66" s="311" t="s">
        <v>1057</v>
      </c>
      <c r="D66" s="289" t="s">
        <v>1058</v>
      </c>
      <c r="E66" s="312"/>
      <c r="F66" s="313"/>
      <c r="G66" s="313"/>
      <c r="H66" s="313"/>
      <c r="I66" s="313"/>
      <c r="J66" s="434"/>
      <c r="K66" s="313"/>
      <c r="L66" s="313"/>
      <c r="M66" s="314"/>
      <c r="N66" s="99"/>
    </row>
    <row r="67" spans="1:14" s="22" customFormat="1" ht="12.75" customHeight="1">
      <c r="A67" s="455"/>
      <c r="B67" s="439" t="s">
        <v>1059</v>
      </c>
      <c r="C67" s="311"/>
      <c r="D67" s="289" t="s">
        <v>1060</v>
      </c>
      <c r="E67" s="312"/>
      <c r="F67" s="313"/>
      <c r="G67" s="313"/>
      <c r="H67" s="313"/>
      <c r="I67" s="313"/>
      <c r="J67" s="434"/>
      <c r="K67" s="313"/>
      <c r="L67" s="313"/>
      <c r="M67" s="314"/>
      <c r="N67" s="99"/>
    </row>
    <row r="68" spans="1:14">
      <c r="A68" s="110"/>
      <c r="B68" s="454" t="s">
        <v>1061</v>
      </c>
      <c r="C68" s="453"/>
      <c r="D68" s="292" t="s">
        <v>1062</v>
      </c>
      <c r="E68" s="425"/>
      <c r="F68" s="425"/>
      <c r="G68" s="425"/>
      <c r="H68" s="425"/>
      <c r="I68" s="425"/>
      <c r="J68" s="426"/>
      <c r="K68" s="425"/>
      <c r="L68" s="425"/>
      <c r="M68" s="497"/>
      <c r="N68" s="504"/>
    </row>
    <row r="69" spans="1:14">
      <c r="A69" s="110"/>
      <c r="B69" s="454"/>
      <c r="C69" s="453" t="s">
        <v>339</v>
      </c>
      <c r="D69" s="292" t="s">
        <v>1063</v>
      </c>
      <c r="E69" s="425"/>
      <c r="F69" s="425"/>
      <c r="G69" s="425"/>
      <c r="H69" s="425"/>
      <c r="I69" s="425"/>
      <c r="J69" s="426"/>
      <c r="K69" s="425"/>
      <c r="L69" s="425"/>
      <c r="M69" s="497"/>
      <c r="N69" s="504"/>
    </row>
    <row r="70" spans="1:14" ht="32.25" customHeight="1">
      <c r="A70" s="1260" t="s">
        <v>1064</v>
      </c>
      <c r="B70" s="1261"/>
      <c r="C70" s="1262"/>
      <c r="D70" s="292" t="s">
        <v>1065</v>
      </c>
      <c r="E70" s="425"/>
      <c r="F70" s="425"/>
      <c r="G70" s="425"/>
      <c r="H70" s="425"/>
      <c r="I70" s="425"/>
      <c r="J70" s="426"/>
      <c r="K70" s="425"/>
      <c r="L70" s="425"/>
      <c r="M70" s="497"/>
      <c r="N70" s="504"/>
    </row>
    <row r="71" spans="1:14">
      <c r="A71" s="110" t="s">
        <v>886</v>
      </c>
      <c r="B71" s="428"/>
      <c r="C71" s="430"/>
      <c r="D71" s="289"/>
      <c r="E71" s="425"/>
      <c r="F71" s="425"/>
      <c r="G71" s="425"/>
      <c r="H71" s="425"/>
      <c r="I71" s="425"/>
      <c r="J71" s="426"/>
      <c r="K71" s="425"/>
      <c r="L71" s="425"/>
      <c r="M71" s="497"/>
      <c r="N71" s="504"/>
    </row>
    <row r="72" spans="1:14" ht="21" customHeight="1">
      <c r="A72" s="110"/>
      <c r="B72" s="1269" t="s">
        <v>1066</v>
      </c>
      <c r="C72" s="1270"/>
      <c r="D72" s="289" t="s">
        <v>1067</v>
      </c>
      <c r="E72" s="425"/>
      <c r="F72" s="425"/>
      <c r="G72" s="425"/>
      <c r="H72" s="425"/>
      <c r="I72" s="425"/>
      <c r="J72" s="426"/>
      <c r="K72" s="425"/>
      <c r="L72" s="425"/>
      <c r="M72" s="497"/>
      <c r="N72" s="504"/>
    </row>
    <row r="73" spans="1:14">
      <c r="A73" s="110"/>
      <c r="B73" s="428"/>
      <c r="C73" s="430" t="s">
        <v>340</v>
      </c>
      <c r="D73" s="289" t="s">
        <v>1068</v>
      </c>
      <c r="E73" s="425"/>
      <c r="F73" s="425"/>
      <c r="G73" s="425"/>
      <c r="H73" s="425"/>
      <c r="I73" s="425"/>
      <c r="J73" s="426"/>
      <c r="K73" s="425"/>
      <c r="L73" s="425"/>
      <c r="M73" s="497"/>
      <c r="N73" s="504"/>
    </row>
    <row r="74" spans="1:14">
      <c r="A74" s="110"/>
      <c r="B74" s="428"/>
      <c r="C74" s="430" t="s">
        <v>341</v>
      </c>
      <c r="D74" s="289" t="s">
        <v>1069</v>
      </c>
      <c r="E74" s="425"/>
      <c r="F74" s="425"/>
      <c r="G74" s="425"/>
      <c r="H74" s="425"/>
      <c r="I74" s="425"/>
      <c r="J74" s="426"/>
      <c r="K74" s="425"/>
      <c r="L74" s="425"/>
      <c r="M74" s="497"/>
      <c r="N74" s="504"/>
    </row>
    <row r="75" spans="1:14">
      <c r="A75" s="110"/>
      <c r="B75" s="428"/>
      <c r="C75" s="430" t="s">
        <v>342</v>
      </c>
      <c r="D75" s="289" t="s">
        <v>1070</v>
      </c>
      <c r="E75" s="425"/>
      <c r="F75" s="425"/>
      <c r="G75" s="425"/>
      <c r="H75" s="425"/>
      <c r="I75" s="425"/>
      <c r="J75" s="426"/>
      <c r="K75" s="425"/>
      <c r="L75" s="425"/>
      <c r="M75" s="497"/>
      <c r="N75" s="504"/>
    </row>
    <row r="76" spans="1:14">
      <c r="A76" s="110"/>
      <c r="B76" s="428"/>
      <c r="C76" s="430" t="s">
        <v>343</v>
      </c>
      <c r="D76" s="289" t="s">
        <v>1071</v>
      </c>
      <c r="E76" s="425"/>
      <c r="F76" s="425"/>
      <c r="G76" s="425"/>
      <c r="H76" s="425"/>
      <c r="I76" s="425"/>
      <c r="J76" s="426"/>
      <c r="K76" s="425"/>
      <c r="L76" s="425"/>
      <c r="M76" s="497"/>
      <c r="N76" s="504"/>
    </row>
    <row r="77" spans="1:14">
      <c r="A77" s="456"/>
      <c r="B77" s="457"/>
      <c r="C77" s="458" t="s">
        <v>344</v>
      </c>
      <c r="D77" s="289" t="s">
        <v>1072</v>
      </c>
      <c r="E77" s="425"/>
      <c r="F77" s="425"/>
      <c r="G77" s="425"/>
      <c r="H77" s="425"/>
      <c r="I77" s="425"/>
      <c r="J77" s="426"/>
      <c r="K77" s="425"/>
      <c r="L77" s="425"/>
      <c r="M77" s="497"/>
      <c r="N77" s="504"/>
    </row>
    <row r="78" spans="1:14">
      <c r="A78" s="110"/>
      <c r="B78" s="428"/>
      <c r="C78" s="430" t="s">
        <v>345</v>
      </c>
      <c r="D78" s="289" t="s">
        <v>1073</v>
      </c>
      <c r="E78" s="425"/>
      <c r="F78" s="425"/>
      <c r="G78" s="425"/>
      <c r="H78" s="425"/>
      <c r="I78" s="425"/>
      <c r="J78" s="426"/>
      <c r="K78" s="425"/>
      <c r="L78" s="425"/>
      <c r="M78" s="497"/>
      <c r="N78" s="504"/>
    </row>
    <row r="79" spans="1:14" ht="27.75" customHeight="1">
      <c r="A79" s="110"/>
      <c r="B79" s="428"/>
      <c r="C79" s="459" t="s">
        <v>1074</v>
      </c>
      <c r="D79" s="289" t="s">
        <v>1075</v>
      </c>
      <c r="E79" s="425"/>
      <c r="F79" s="425"/>
      <c r="G79" s="425"/>
      <c r="H79" s="425"/>
      <c r="I79" s="425"/>
      <c r="J79" s="426"/>
      <c r="K79" s="425"/>
      <c r="L79" s="425"/>
      <c r="M79" s="497"/>
      <c r="N79" s="504"/>
    </row>
    <row r="80" spans="1:14">
      <c r="A80" s="110"/>
      <c r="B80" s="428"/>
      <c r="C80" s="430" t="s">
        <v>347</v>
      </c>
      <c r="D80" s="289" t="s">
        <v>1076</v>
      </c>
      <c r="E80" s="425"/>
      <c r="F80" s="425"/>
      <c r="G80" s="425"/>
      <c r="H80" s="425"/>
      <c r="I80" s="425"/>
      <c r="J80" s="426"/>
      <c r="K80" s="425"/>
      <c r="L80" s="425"/>
      <c r="M80" s="497"/>
      <c r="N80" s="504"/>
    </row>
    <row r="81" spans="1:14">
      <c r="A81" s="110"/>
      <c r="B81" s="428"/>
      <c r="C81" s="430" t="s">
        <v>348</v>
      </c>
      <c r="D81" s="289" t="s">
        <v>1077</v>
      </c>
      <c r="E81" s="425"/>
      <c r="F81" s="425"/>
      <c r="G81" s="425"/>
      <c r="H81" s="425"/>
      <c r="I81" s="425"/>
      <c r="J81" s="426"/>
      <c r="K81" s="425"/>
      <c r="L81" s="425"/>
      <c r="M81" s="497"/>
      <c r="N81" s="504"/>
    </row>
    <row r="82" spans="1:14" s="22" customFormat="1" ht="30" customHeight="1">
      <c r="A82" s="455"/>
      <c r="B82" s="1113" t="s">
        <v>1078</v>
      </c>
      <c r="C82" s="1139"/>
      <c r="D82" s="289" t="s">
        <v>1079</v>
      </c>
      <c r="E82" s="312"/>
      <c r="F82" s="313"/>
      <c r="G82" s="313"/>
      <c r="H82" s="313"/>
      <c r="I82" s="313"/>
      <c r="J82" s="434"/>
      <c r="K82" s="313"/>
      <c r="L82" s="313"/>
      <c r="M82" s="314"/>
      <c r="N82" s="99"/>
    </row>
    <row r="83" spans="1:14" s="22" customFormat="1" ht="12.75" customHeight="1">
      <c r="A83" s="455"/>
      <c r="B83" s="310"/>
      <c r="C83" s="311" t="s">
        <v>349</v>
      </c>
      <c r="D83" s="460" t="s">
        <v>1080</v>
      </c>
      <c r="E83" s="312"/>
      <c r="F83" s="313"/>
      <c r="G83" s="313"/>
      <c r="H83" s="313"/>
      <c r="I83" s="313"/>
      <c r="J83" s="434"/>
      <c r="K83" s="313"/>
      <c r="L83" s="313"/>
      <c r="M83" s="314"/>
      <c r="N83" s="99"/>
    </row>
    <row r="84" spans="1:14" s="22" customFormat="1" ht="12" customHeight="1">
      <c r="A84" s="455"/>
      <c r="B84" s="310"/>
      <c r="C84" s="311" t="s">
        <v>350</v>
      </c>
      <c r="D84" s="460" t="s">
        <v>1081</v>
      </c>
      <c r="E84" s="312"/>
      <c r="F84" s="313"/>
      <c r="G84" s="313"/>
      <c r="H84" s="313"/>
      <c r="I84" s="313"/>
      <c r="J84" s="434"/>
      <c r="K84" s="313"/>
      <c r="L84" s="313"/>
      <c r="M84" s="314"/>
      <c r="N84" s="99"/>
    </row>
    <row r="85" spans="1:14" s="22" customFormat="1" ht="26.25" customHeight="1">
      <c r="A85" s="455"/>
      <c r="B85" s="310"/>
      <c r="C85" s="461" t="s">
        <v>351</v>
      </c>
      <c r="D85" s="460" t="s">
        <v>1082</v>
      </c>
      <c r="E85" s="312"/>
      <c r="F85" s="313"/>
      <c r="G85" s="313"/>
      <c r="H85" s="313"/>
      <c r="I85" s="313"/>
      <c r="J85" s="434"/>
      <c r="K85" s="313"/>
      <c r="L85" s="313"/>
      <c r="M85" s="314"/>
      <c r="N85" s="99"/>
    </row>
    <row r="86" spans="1:14">
      <c r="A86" s="431"/>
      <c r="B86" s="450" t="s">
        <v>353</v>
      </c>
      <c r="C86" s="424"/>
      <c r="D86" s="292" t="s">
        <v>1083</v>
      </c>
      <c r="E86" s="425"/>
      <c r="F86" s="425"/>
      <c r="G86" s="425"/>
      <c r="H86" s="425"/>
      <c r="I86" s="425"/>
      <c r="J86" s="426"/>
      <c r="K86" s="425"/>
      <c r="L86" s="425"/>
      <c r="M86" s="497"/>
      <c r="N86" s="504"/>
    </row>
    <row r="87" spans="1:14" ht="30.75" customHeight="1">
      <c r="A87" s="1271" t="s">
        <v>1084</v>
      </c>
      <c r="B87" s="1272"/>
      <c r="C87" s="1273"/>
      <c r="D87" s="462" t="s">
        <v>1085</v>
      </c>
      <c r="E87" s="425"/>
      <c r="F87" s="425"/>
      <c r="G87" s="425"/>
      <c r="H87" s="425"/>
      <c r="I87" s="425"/>
      <c r="J87" s="426"/>
      <c r="K87" s="425"/>
      <c r="L87" s="425"/>
      <c r="M87" s="497"/>
      <c r="N87" s="504"/>
    </row>
    <row r="88" spans="1:14">
      <c r="A88" s="110" t="s">
        <v>886</v>
      </c>
      <c r="B88" s="428"/>
      <c r="C88" s="430"/>
      <c r="D88" s="462"/>
      <c r="E88" s="425"/>
      <c r="F88" s="425"/>
      <c r="G88" s="425"/>
      <c r="H88" s="425"/>
      <c r="I88" s="425"/>
      <c r="J88" s="426"/>
      <c r="K88" s="425"/>
      <c r="L88" s="425"/>
      <c r="M88" s="497"/>
      <c r="N88" s="504"/>
    </row>
    <row r="89" spans="1:14">
      <c r="A89" s="431"/>
      <c r="B89" s="428" t="s">
        <v>354</v>
      </c>
      <c r="C89" s="463"/>
      <c r="D89" s="462" t="s">
        <v>1086</v>
      </c>
      <c r="E89" s="425"/>
      <c r="F89" s="425"/>
      <c r="G89" s="425"/>
      <c r="H89" s="425"/>
      <c r="I89" s="425"/>
      <c r="J89" s="426"/>
      <c r="K89" s="425"/>
      <c r="L89" s="425"/>
      <c r="M89" s="497"/>
      <c r="N89" s="504"/>
    </row>
    <row r="90" spans="1:14">
      <c r="A90" s="431"/>
      <c r="B90" s="428" t="s">
        <v>355</v>
      </c>
      <c r="C90" s="463"/>
      <c r="D90" s="462" t="s">
        <v>1087</v>
      </c>
      <c r="E90" s="425"/>
      <c r="F90" s="425"/>
      <c r="G90" s="425"/>
      <c r="H90" s="425"/>
      <c r="I90" s="425"/>
      <c r="J90" s="426"/>
      <c r="K90" s="425"/>
      <c r="L90" s="425"/>
      <c r="M90" s="497"/>
      <c r="N90" s="504"/>
    </row>
    <row r="91" spans="1:14" s="22" customFormat="1" ht="12" customHeight="1">
      <c r="A91" s="455"/>
      <c r="B91" s="439" t="s">
        <v>1088</v>
      </c>
      <c r="C91" s="311"/>
      <c r="D91" s="289" t="s">
        <v>1089</v>
      </c>
      <c r="E91" s="312"/>
      <c r="F91" s="251"/>
      <c r="G91" s="251"/>
      <c r="H91" s="251"/>
      <c r="I91" s="313"/>
      <c r="J91" s="434"/>
      <c r="K91" s="251"/>
      <c r="L91" s="251"/>
      <c r="M91" s="498"/>
      <c r="N91" s="99"/>
    </row>
    <row r="92" spans="1:14" s="22" customFormat="1" ht="18" customHeight="1">
      <c r="A92" s="455"/>
      <c r="B92" s="439" t="s">
        <v>1090</v>
      </c>
      <c r="C92" s="439"/>
      <c r="D92" s="289" t="s">
        <v>1091</v>
      </c>
      <c r="E92" s="312"/>
      <c r="F92" s="313"/>
      <c r="G92" s="313"/>
      <c r="H92" s="313"/>
      <c r="I92" s="313"/>
      <c r="J92" s="434"/>
      <c r="K92" s="313"/>
      <c r="L92" s="313"/>
      <c r="M92" s="314"/>
      <c r="N92" s="99"/>
    </row>
    <row r="93" spans="1:14">
      <c r="A93" s="431"/>
      <c r="B93" s="428" t="s">
        <v>1092</v>
      </c>
      <c r="C93" s="463"/>
      <c r="D93" s="462" t="s">
        <v>1093</v>
      </c>
      <c r="E93" s="425"/>
      <c r="F93" s="425"/>
      <c r="G93" s="425"/>
      <c r="H93" s="425"/>
      <c r="I93" s="425"/>
      <c r="J93" s="426"/>
      <c r="K93" s="425"/>
      <c r="L93" s="425"/>
      <c r="M93" s="497"/>
      <c r="N93" s="504"/>
    </row>
    <row r="94" spans="1:14">
      <c r="A94" s="431"/>
      <c r="B94" s="428"/>
      <c r="C94" s="464" t="s">
        <v>356</v>
      </c>
      <c r="D94" s="462" t="s">
        <v>1094</v>
      </c>
      <c r="E94" s="425"/>
      <c r="F94" s="425"/>
      <c r="G94" s="425"/>
      <c r="H94" s="425"/>
      <c r="I94" s="425"/>
      <c r="J94" s="426"/>
      <c r="K94" s="425"/>
      <c r="L94" s="425"/>
      <c r="M94" s="497"/>
      <c r="N94" s="504"/>
    </row>
    <row r="95" spans="1:14">
      <c r="A95" s="431"/>
      <c r="B95" s="428"/>
      <c r="C95" s="464" t="s">
        <v>1095</v>
      </c>
      <c r="D95" s="462" t="s">
        <v>1096</v>
      </c>
      <c r="E95" s="425"/>
      <c r="F95" s="425"/>
      <c r="G95" s="425"/>
      <c r="H95" s="425"/>
      <c r="I95" s="425"/>
      <c r="J95" s="426"/>
      <c r="K95" s="425"/>
      <c r="L95" s="425"/>
      <c r="M95" s="497"/>
      <c r="N95" s="504"/>
    </row>
    <row r="96" spans="1:14" s="22" customFormat="1" ht="18" customHeight="1">
      <c r="A96" s="309"/>
      <c r="B96" s="310" t="s">
        <v>1097</v>
      </c>
      <c r="C96" s="311"/>
      <c r="D96" s="289" t="s">
        <v>1098</v>
      </c>
      <c r="E96" s="312"/>
      <c r="F96" s="313"/>
      <c r="G96" s="313"/>
      <c r="H96" s="313"/>
      <c r="I96" s="313"/>
      <c r="J96" s="434"/>
      <c r="K96" s="313"/>
      <c r="L96" s="313"/>
      <c r="M96" s="314"/>
      <c r="N96" s="99"/>
    </row>
    <row r="97" spans="1:14" s="22" customFormat="1" ht="15" customHeight="1">
      <c r="A97" s="309"/>
      <c r="B97" s="310"/>
      <c r="C97" s="311" t="s">
        <v>357</v>
      </c>
      <c r="D97" s="289" t="s">
        <v>1099</v>
      </c>
      <c r="E97" s="312"/>
      <c r="F97" s="312"/>
      <c r="G97" s="313"/>
      <c r="H97" s="313"/>
      <c r="I97" s="313"/>
      <c r="J97" s="434"/>
      <c r="K97" s="312"/>
      <c r="L97" s="313"/>
      <c r="M97" s="314"/>
      <c r="N97" s="99"/>
    </row>
    <row r="98" spans="1:14" ht="29.25" customHeight="1">
      <c r="A98" s="1260" t="s">
        <v>1100</v>
      </c>
      <c r="B98" s="1261"/>
      <c r="C98" s="1262"/>
      <c r="D98" s="462"/>
      <c r="E98" s="425"/>
      <c r="F98" s="425"/>
      <c r="G98" s="425"/>
      <c r="H98" s="425"/>
      <c r="I98" s="425"/>
      <c r="J98" s="426"/>
      <c r="K98" s="425"/>
      <c r="L98" s="425"/>
      <c r="M98" s="497"/>
      <c r="N98" s="504"/>
    </row>
    <row r="99" spans="1:14" ht="26.4" customHeight="1">
      <c r="A99" s="1274" t="s">
        <v>1101</v>
      </c>
      <c r="B99" s="1275"/>
      <c r="C99" s="1276"/>
      <c r="D99" s="289" t="s">
        <v>1102</v>
      </c>
      <c r="E99" s="425"/>
      <c r="F99" s="425"/>
      <c r="G99" s="425"/>
      <c r="H99" s="425"/>
      <c r="I99" s="425"/>
      <c r="J99" s="426"/>
      <c r="K99" s="425"/>
      <c r="L99" s="425"/>
      <c r="M99" s="497"/>
      <c r="N99" s="504"/>
    </row>
    <row r="100" spans="1:14">
      <c r="A100" s="110" t="s">
        <v>886</v>
      </c>
      <c r="B100" s="428"/>
      <c r="C100" s="430"/>
      <c r="D100" s="289"/>
      <c r="E100" s="425"/>
      <c r="F100" s="425"/>
      <c r="G100" s="425"/>
      <c r="H100" s="425"/>
      <c r="I100" s="425"/>
      <c r="J100" s="426"/>
      <c r="K100" s="425"/>
      <c r="L100" s="425"/>
      <c r="M100" s="497"/>
      <c r="N100" s="504"/>
    </row>
    <row r="101" spans="1:14">
      <c r="A101" s="110"/>
      <c r="B101" s="1277" t="s">
        <v>1103</v>
      </c>
      <c r="C101" s="1250"/>
      <c r="D101" s="292" t="s">
        <v>1104</v>
      </c>
      <c r="E101" s="425"/>
      <c r="F101" s="425"/>
      <c r="G101" s="425"/>
      <c r="H101" s="425"/>
      <c r="I101" s="425"/>
      <c r="J101" s="426"/>
      <c r="K101" s="425"/>
      <c r="L101" s="425"/>
      <c r="M101" s="497"/>
      <c r="N101" s="504"/>
    </row>
    <row r="102" spans="1:14">
      <c r="A102" s="110"/>
      <c r="B102" s="450"/>
      <c r="C102" s="453" t="s">
        <v>358</v>
      </c>
      <c r="D102" s="292" t="s">
        <v>1105</v>
      </c>
      <c r="E102" s="425"/>
      <c r="F102" s="425"/>
      <c r="G102" s="425"/>
      <c r="H102" s="425"/>
      <c r="I102" s="425"/>
      <c r="J102" s="426"/>
      <c r="K102" s="425"/>
      <c r="L102" s="425"/>
      <c r="M102" s="497"/>
      <c r="N102" s="504"/>
    </row>
    <row r="103" spans="1:14">
      <c r="A103" s="110"/>
      <c r="B103" s="450"/>
      <c r="C103" s="451" t="s">
        <v>359</v>
      </c>
      <c r="D103" s="292" t="s">
        <v>1106</v>
      </c>
      <c r="E103" s="425"/>
      <c r="F103" s="425"/>
      <c r="G103" s="425"/>
      <c r="H103" s="425"/>
      <c r="I103" s="425"/>
      <c r="J103" s="426"/>
      <c r="K103" s="425"/>
      <c r="L103" s="425"/>
      <c r="M103" s="497"/>
      <c r="N103" s="504"/>
    </row>
    <row r="104" spans="1:14" ht="31.5" customHeight="1">
      <c r="A104" s="110"/>
      <c r="B104" s="1113" t="s">
        <v>1107</v>
      </c>
      <c r="C104" s="1139"/>
      <c r="D104" s="292" t="s">
        <v>1108</v>
      </c>
      <c r="E104" s="425"/>
      <c r="F104" s="425"/>
      <c r="G104" s="425"/>
      <c r="H104" s="425"/>
      <c r="I104" s="425"/>
      <c r="J104" s="426"/>
      <c r="K104" s="425"/>
      <c r="L104" s="425"/>
      <c r="M104" s="497"/>
      <c r="N104" s="504"/>
    </row>
    <row r="105" spans="1:14">
      <c r="A105" s="110"/>
      <c r="B105" s="454"/>
      <c r="C105" s="449" t="s">
        <v>374</v>
      </c>
      <c r="D105" s="292" t="s">
        <v>1109</v>
      </c>
      <c r="E105" s="425"/>
      <c r="F105" s="425"/>
      <c r="G105" s="425"/>
      <c r="H105" s="425"/>
      <c r="I105" s="425"/>
      <c r="J105" s="426"/>
      <c r="K105" s="425"/>
      <c r="L105" s="425"/>
      <c r="M105" s="497"/>
      <c r="N105" s="504"/>
    </row>
    <row r="106" spans="1:14">
      <c r="A106" s="110"/>
      <c r="B106" s="454"/>
      <c r="C106" s="449" t="s">
        <v>375</v>
      </c>
      <c r="D106" s="292" t="s">
        <v>1110</v>
      </c>
      <c r="E106" s="425"/>
      <c r="F106" s="425"/>
      <c r="G106" s="425"/>
      <c r="H106" s="425"/>
      <c r="I106" s="425"/>
      <c r="J106" s="426"/>
      <c r="K106" s="425"/>
      <c r="L106" s="425"/>
      <c r="M106" s="497"/>
      <c r="N106" s="504"/>
    </row>
    <row r="107" spans="1:14">
      <c r="A107" s="110"/>
      <c r="B107" s="450" t="s">
        <v>376</v>
      </c>
      <c r="C107" s="449"/>
      <c r="D107" s="292" t="s">
        <v>1111</v>
      </c>
      <c r="E107" s="425"/>
      <c r="F107" s="425"/>
      <c r="G107" s="425"/>
      <c r="H107" s="425"/>
      <c r="I107" s="425"/>
      <c r="J107" s="426"/>
      <c r="K107" s="425"/>
      <c r="L107" s="425"/>
      <c r="M107" s="497"/>
      <c r="N107" s="504"/>
    </row>
    <row r="108" spans="1:14">
      <c r="A108" s="110"/>
      <c r="B108" s="450" t="s">
        <v>377</v>
      </c>
      <c r="C108" s="449"/>
      <c r="D108" s="292" t="s">
        <v>1112</v>
      </c>
      <c r="E108" s="425"/>
      <c r="F108" s="425"/>
      <c r="G108" s="425"/>
      <c r="H108" s="425"/>
      <c r="I108" s="425"/>
      <c r="J108" s="426"/>
      <c r="K108" s="425"/>
      <c r="L108" s="425"/>
      <c r="M108" s="497"/>
      <c r="N108" s="504"/>
    </row>
    <row r="109" spans="1:14" ht="27" customHeight="1">
      <c r="A109" s="110"/>
      <c r="B109" s="1113" t="s">
        <v>378</v>
      </c>
      <c r="C109" s="1139"/>
      <c r="D109" s="292" t="s">
        <v>1113</v>
      </c>
      <c r="E109" s="425"/>
      <c r="F109" s="425"/>
      <c r="G109" s="425"/>
      <c r="H109" s="425"/>
      <c r="I109" s="425"/>
      <c r="J109" s="426"/>
      <c r="K109" s="425"/>
      <c r="L109" s="425"/>
      <c r="M109" s="497"/>
      <c r="N109" s="504"/>
    </row>
    <row r="110" spans="1:14" ht="18" customHeight="1">
      <c r="A110" s="427" t="s">
        <v>1114</v>
      </c>
      <c r="B110" s="428"/>
      <c r="C110" s="429"/>
      <c r="D110" s="289" t="s">
        <v>1115</v>
      </c>
      <c r="E110" s="425"/>
      <c r="F110" s="425"/>
      <c r="G110" s="425"/>
      <c r="H110" s="425"/>
      <c r="I110" s="425"/>
      <c r="J110" s="426"/>
      <c r="K110" s="425"/>
      <c r="L110" s="425"/>
      <c r="M110" s="497"/>
      <c r="N110" s="504"/>
    </row>
    <row r="111" spans="1:14" ht="14.25" customHeight="1">
      <c r="A111" s="110" t="s">
        <v>886</v>
      </c>
      <c r="B111" s="428"/>
      <c r="C111" s="430"/>
      <c r="D111" s="289"/>
      <c r="E111" s="425"/>
      <c r="F111" s="425"/>
      <c r="G111" s="425"/>
      <c r="H111" s="425"/>
      <c r="I111" s="425"/>
      <c r="J111" s="426"/>
      <c r="K111" s="425"/>
      <c r="L111" s="425"/>
      <c r="M111" s="497"/>
      <c r="N111" s="504"/>
    </row>
    <row r="112" spans="1:14" s="22" customFormat="1" ht="18" customHeight="1">
      <c r="A112" s="445"/>
      <c r="B112" s="465" t="s">
        <v>1116</v>
      </c>
      <c r="C112" s="442"/>
      <c r="D112" s="289" t="s">
        <v>1117</v>
      </c>
      <c r="E112" s="312"/>
      <c r="F112" s="313"/>
      <c r="G112" s="313"/>
      <c r="H112" s="313"/>
      <c r="I112" s="313"/>
      <c r="J112" s="434"/>
      <c r="K112" s="313"/>
      <c r="L112" s="313"/>
      <c r="M112" s="314"/>
      <c r="N112" s="99"/>
    </row>
    <row r="113" spans="1:14" ht="27" customHeight="1">
      <c r="A113" s="110"/>
      <c r="B113" s="1113" t="s">
        <v>1118</v>
      </c>
      <c r="C113" s="1139"/>
      <c r="D113" s="292" t="s">
        <v>1119</v>
      </c>
      <c r="E113" s="425"/>
      <c r="F113" s="425"/>
      <c r="G113" s="425"/>
      <c r="H113" s="425"/>
      <c r="I113" s="425"/>
      <c r="J113" s="426"/>
      <c r="K113" s="425"/>
      <c r="L113" s="425"/>
      <c r="M113" s="497"/>
      <c r="N113" s="504"/>
    </row>
    <row r="114" spans="1:14">
      <c r="A114" s="110"/>
      <c r="B114" s="450"/>
      <c r="C114" s="449" t="s">
        <v>379</v>
      </c>
      <c r="D114" s="292" t="s">
        <v>1120</v>
      </c>
      <c r="E114" s="425"/>
      <c r="F114" s="425"/>
      <c r="G114" s="425"/>
      <c r="H114" s="425"/>
      <c r="I114" s="425"/>
      <c r="J114" s="426"/>
      <c r="K114" s="425"/>
      <c r="L114" s="425"/>
      <c r="M114" s="497"/>
      <c r="N114" s="504"/>
    </row>
    <row r="115" spans="1:14">
      <c r="A115" s="110"/>
      <c r="B115" s="450"/>
      <c r="C115" s="449" t="s">
        <v>380</v>
      </c>
      <c r="D115" s="292" t="s">
        <v>1121</v>
      </c>
      <c r="E115" s="425"/>
      <c r="F115" s="425"/>
      <c r="G115" s="425"/>
      <c r="H115" s="425"/>
      <c r="I115" s="425"/>
      <c r="J115" s="426"/>
      <c r="K115" s="425"/>
      <c r="L115" s="425"/>
      <c r="M115" s="497"/>
      <c r="N115" s="504"/>
    </row>
    <row r="116" spans="1:14">
      <c r="A116" s="110"/>
      <c r="B116" s="450" t="s">
        <v>381</v>
      </c>
      <c r="C116" s="449"/>
      <c r="D116" s="292" t="s">
        <v>1122</v>
      </c>
      <c r="E116" s="425"/>
      <c r="F116" s="425"/>
      <c r="G116" s="425"/>
      <c r="H116" s="425"/>
      <c r="I116" s="425"/>
      <c r="J116" s="426"/>
      <c r="K116" s="425"/>
      <c r="L116" s="425"/>
      <c r="M116" s="497"/>
      <c r="N116" s="504"/>
    </row>
    <row r="117" spans="1:14">
      <c r="A117" s="323" t="s">
        <v>1123</v>
      </c>
      <c r="B117" s="423"/>
      <c r="C117" s="424"/>
      <c r="D117" s="109">
        <v>79.069999999999993</v>
      </c>
      <c r="E117" s="425"/>
      <c r="F117" s="425"/>
      <c r="G117" s="425"/>
      <c r="H117" s="425"/>
      <c r="I117" s="425"/>
      <c r="J117" s="426"/>
      <c r="K117" s="425"/>
      <c r="L117" s="425"/>
      <c r="M117" s="497"/>
      <c r="N117" s="504"/>
    </row>
    <row r="118" spans="1:14" ht="31.5" customHeight="1">
      <c r="A118" s="1266" t="s">
        <v>1124</v>
      </c>
      <c r="B118" s="1267"/>
      <c r="C118" s="1268"/>
      <c r="D118" s="289" t="s">
        <v>1125</v>
      </c>
      <c r="E118" s="425"/>
      <c r="F118" s="425"/>
      <c r="G118" s="425"/>
      <c r="H118" s="425"/>
      <c r="I118" s="425"/>
      <c r="J118" s="426"/>
      <c r="K118" s="425"/>
      <c r="L118" s="425"/>
      <c r="M118" s="497"/>
      <c r="N118" s="504"/>
    </row>
    <row r="119" spans="1:14" ht="11.25" customHeight="1">
      <c r="A119" s="110" t="s">
        <v>886</v>
      </c>
      <c r="B119" s="428"/>
      <c r="C119" s="430"/>
      <c r="D119" s="289"/>
      <c r="E119" s="425"/>
      <c r="F119" s="425"/>
      <c r="G119" s="425"/>
      <c r="H119" s="425"/>
      <c r="I119" s="425"/>
      <c r="J119" s="426"/>
      <c r="K119" s="425"/>
      <c r="L119" s="425"/>
      <c r="M119" s="497"/>
      <c r="N119" s="504"/>
    </row>
    <row r="120" spans="1:14">
      <c r="A120" s="323"/>
      <c r="B120" s="428" t="s">
        <v>1126</v>
      </c>
      <c r="C120" s="430"/>
      <c r="D120" s="289" t="s">
        <v>1127</v>
      </c>
      <c r="E120" s="425"/>
      <c r="F120" s="425"/>
      <c r="G120" s="425"/>
      <c r="H120" s="425"/>
      <c r="I120" s="425"/>
      <c r="J120" s="426"/>
      <c r="K120" s="425"/>
      <c r="L120" s="425"/>
      <c r="M120" s="497"/>
      <c r="N120" s="504"/>
    </row>
    <row r="121" spans="1:14">
      <c r="A121" s="323"/>
      <c r="B121" s="428"/>
      <c r="C121" s="430" t="s">
        <v>382</v>
      </c>
      <c r="D121" s="289" t="s">
        <v>1128</v>
      </c>
      <c r="E121" s="425"/>
      <c r="F121" s="425"/>
      <c r="G121" s="425"/>
      <c r="H121" s="425"/>
      <c r="I121" s="425"/>
      <c r="J121" s="426"/>
      <c r="K121" s="425"/>
      <c r="L121" s="425"/>
      <c r="M121" s="497"/>
      <c r="N121" s="504"/>
    </row>
    <row r="122" spans="1:14">
      <c r="A122" s="323"/>
      <c r="B122" s="428"/>
      <c r="C122" s="430" t="s">
        <v>1129</v>
      </c>
      <c r="D122" s="289" t="s">
        <v>1130</v>
      </c>
      <c r="E122" s="425"/>
      <c r="F122" s="425"/>
      <c r="G122" s="425"/>
      <c r="H122" s="425"/>
      <c r="I122" s="425"/>
      <c r="J122" s="426"/>
      <c r="K122" s="425"/>
      <c r="L122" s="425"/>
      <c r="M122" s="497"/>
      <c r="N122" s="504"/>
    </row>
    <row r="123" spans="1:14">
      <c r="A123" s="323" t="s">
        <v>1131</v>
      </c>
      <c r="B123" s="428"/>
      <c r="C123" s="430"/>
      <c r="D123" s="289" t="s">
        <v>1132</v>
      </c>
      <c r="E123" s="425"/>
      <c r="F123" s="425"/>
      <c r="G123" s="425"/>
      <c r="H123" s="425"/>
      <c r="I123" s="425"/>
      <c r="J123" s="426"/>
      <c r="K123" s="425"/>
      <c r="L123" s="425"/>
      <c r="M123" s="497"/>
      <c r="N123" s="504"/>
    </row>
    <row r="124" spans="1:14">
      <c r="A124" s="110" t="s">
        <v>886</v>
      </c>
      <c r="B124" s="428"/>
      <c r="C124" s="430"/>
      <c r="D124" s="289"/>
      <c r="E124" s="425"/>
      <c r="F124" s="425"/>
      <c r="G124" s="425"/>
      <c r="H124" s="425"/>
      <c r="I124" s="425"/>
      <c r="J124" s="426"/>
      <c r="K124" s="425"/>
      <c r="L124" s="425"/>
      <c r="M124" s="497"/>
      <c r="N124" s="504"/>
    </row>
    <row r="125" spans="1:14">
      <c r="A125" s="323"/>
      <c r="B125" s="428" t="s">
        <v>1133</v>
      </c>
      <c r="C125" s="430"/>
      <c r="D125" s="289" t="s">
        <v>1134</v>
      </c>
      <c r="E125" s="425"/>
      <c r="F125" s="425"/>
      <c r="G125" s="425"/>
      <c r="H125" s="425"/>
      <c r="I125" s="425"/>
      <c r="J125" s="426"/>
      <c r="K125" s="425"/>
      <c r="L125" s="425"/>
      <c r="M125" s="497"/>
      <c r="N125" s="504"/>
    </row>
    <row r="126" spans="1:14" s="22" customFormat="1" ht="18" customHeight="1">
      <c r="A126" s="438"/>
      <c r="B126" s="310" t="s">
        <v>1135</v>
      </c>
      <c r="C126" s="311"/>
      <c r="D126" s="289" t="s">
        <v>1136</v>
      </c>
      <c r="E126" s="312"/>
      <c r="F126" s="313"/>
      <c r="G126" s="313"/>
      <c r="H126" s="313"/>
      <c r="I126" s="313"/>
      <c r="J126" s="434"/>
      <c r="K126" s="313"/>
      <c r="L126" s="313"/>
      <c r="M126" s="314"/>
      <c r="N126" s="99"/>
    </row>
    <row r="127" spans="1:14" s="22" customFormat="1" ht="18" customHeight="1">
      <c r="A127" s="438"/>
      <c r="B127" s="439" t="s">
        <v>386</v>
      </c>
      <c r="C127" s="311"/>
      <c r="D127" s="289" t="s">
        <v>1137</v>
      </c>
      <c r="E127" s="312"/>
      <c r="F127" s="312"/>
      <c r="G127" s="313"/>
      <c r="H127" s="313"/>
      <c r="I127" s="313"/>
      <c r="J127" s="434"/>
      <c r="K127" s="312"/>
      <c r="L127" s="313"/>
      <c r="M127" s="314"/>
      <c r="N127" s="99"/>
    </row>
    <row r="128" spans="1:14" s="22" customFormat="1" ht="12.75" customHeight="1">
      <c r="A128" s="435" t="s">
        <v>1138</v>
      </c>
      <c r="B128" s="439"/>
      <c r="C128" s="444"/>
      <c r="D128" s="98" t="s">
        <v>2515</v>
      </c>
      <c r="E128" s="312"/>
      <c r="F128" s="313"/>
      <c r="G128" s="313"/>
      <c r="H128" s="313"/>
      <c r="I128" s="313"/>
      <c r="J128" s="434"/>
      <c r="K128" s="313"/>
      <c r="L128" s="313"/>
      <c r="M128" s="314"/>
      <c r="N128" s="99"/>
    </row>
    <row r="129" spans="1:14" s="22" customFormat="1" ht="12" customHeight="1">
      <c r="A129" s="445" t="s">
        <v>886</v>
      </c>
      <c r="B129" s="446"/>
      <c r="C129" s="442"/>
      <c r="D129" s="289"/>
      <c r="E129" s="312"/>
      <c r="F129" s="313"/>
      <c r="G129" s="313"/>
      <c r="H129" s="313"/>
      <c r="I129" s="313"/>
      <c r="J129" s="434"/>
      <c r="K129" s="313"/>
      <c r="L129" s="313"/>
      <c r="M129" s="314"/>
      <c r="N129" s="99"/>
    </row>
    <row r="130" spans="1:14" s="22" customFormat="1" ht="18" customHeight="1">
      <c r="A130" s="455"/>
      <c r="B130" s="439" t="s">
        <v>1139</v>
      </c>
      <c r="C130" s="444"/>
      <c r="D130" s="289" t="s">
        <v>1140</v>
      </c>
      <c r="E130" s="312"/>
      <c r="F130" s="313"/>
      <c r="G130" s="313"/>
      <c r="H130" s="313"/>
      <c r="I130" s="313"/>
      <c r="J130" s="434"/>
      <c r="K130" s="313"/>
      <c r="L130" s="313"/>
      <c r="M130" s="314"/>
      <c r="N130" s="99"/>
    </row>
    <row r="131" spans="1:14" s="22" customFormat="1" ht="12.75" customHeight="1">
      <c r="A131" s="455"/>
      <c r="B131" s="439"/>
      <c r="C131" s="433" t="s">
        <v>1141</v>
      </c>
      <c r="D131" s="289" t="s">
        <v>1142</v>
      </c>
      <c r="E131" s="312"/>
      <c r="F131" s="313"/>
      <c r="G131" s="313"/>
      <c r="H131" s="313"/>
      <c r="I131" s="313"/>
      <c r="J131" s="434"/>
      <c r="K131" s="313"/>
      <c r="L131" s="313"/>
      <c r="M131" s="314"/>
      <c r="N131" s="99"/>
    </row>
    <row r="132" spans="1:14" s="22" customFormat="1" ht="15" customHeight="1">
      <c r="A132" s="455"/>
      <c r="B132" s="439"/>
      <c r="C132" s="433" t="s">
        <v>1143</v>
      </c>
      <c r="D132" s="289" t="s">
        <v>1144</v>
      </c>
      <c r="E132" s="312"/>
      <c r="F132" s="313"/>
      <c r="G132" s="313"/>
      <c r="H132" s="313"/>
      <c r="I132" s="313"/>
      <c r="J132" s="434"/>
      <c r="K132" s="313"/>
      <c r="L132" s="313"/>
      <c r="M132" s="314"/>
      <c r="N132" s="99"/>
    </row>
    <row r="133" spans="1:14" s="22" customFormat="1" ht="12.75" customHeight="1">
      <c r="A133" s="455"/>
      <c r="B133" s="439"/>
      <c r="C133" s="311" t="s">
        <v>1145</v>
      </c>
      <c r="D133" s="466" t="s">
        <v>1146</v>
      </c>
      <c r="E133" s="312"/>
      <c r="F133" s="313"/>
      <c r="G133" s="313"/>
      <c r="H133" s="313"/>
      <c r="I133" s="313"/>
      <c r="J133" s="434"/>
      <c r="K133" s="313"/>
      <c r="L133" s="313"/>
      <c r="M133" s="314"/>
      <c r="N133" s="99"/>
    </row>
    <row r="134" spans="1:14">
      <c r="A134" s="323" t="s">
        <v>1147</v>
      </c>
      <c r="B134" s="428"/>
      <c r="C134" s="430"/>
      <c r="D134" s="289" t="s">
        <v>1148</v>
      </c>
      <c r="E134" s="425"/>
      <c r="F134" s="425"/>
      <c r="G134" s="425"/>
      <c r="H134" s="425"/>
      <c r="I134" s="425"/>
      <c r="J134" s="426"/>
      <c r="K134" s="425"/>
      <c r="L134" s="425"/>
      <c r="M134" s="497"/>
      <c r="N134" s="504"/>
    </row>
    <row r="135" spans="1:14" ht="12" customHeight="1">
      <c r="A135" s="110" t="s">
        <v>886</v>
      </c>
      <c r="B135" s="428"/>
      <c r="C135" s="430"/>
      <c r="D135" s="289"/>
      <c r="E135" s="425"/>
      <c r="F135" s="425"/>
      <c r="G135" s="425"/>
      <c r="H135" s="425"/>
      <c r="I135" s="425"/>
      <c r="J135" s="426"/>
      <c r="K135" s="425"/>
      <c r="L135" s="425"/>
      <c r="M135" s="497"/>
      <c r="N135" s="504"/>
    </row>
    <row r="136" spans="1:14">
      <c r="A136" s="110"/>
      <c r="B136" s="450" t="s">
        <v>1149</v>
      </c>
      <c r="C136" s="424"/>
      <c r="D136" s="292" t="s">
        <v>1150</v>
      </c>
      <c r="E136" s="425"/>
      <c r="F136" s="425"/>
      <c r="G136" s="425"/>
      <c r="H136" s="425"/>
      <c r="I136" s="425"/>
      <c r="J136" s="426"/>
      <c r="K136" s="425"/>
      <c r="L136" s="425"/>
      <c r="M136" s="497"/>
      <c r="N136" s="504"/>
    </row>
    <row r="137" spans="1:14" ht="15" customHeight="1">
      <c r="A137" s="456"/>
      <c r="B137" s="467"/>
      <c r="C137" s="468" t="s">
        <v>363</v>
      </c>
      <c r="D137" s="448" t="s">
        <v>1151</v>
      </c>
      <c r="E137" s="425"/>
      <c r="F137" s="425"/>
      <c r="G137" s="425"/>
      <c r="H137" s="425"/>
      <c r="I137" s="425"/>
      <c r="J137" s="426"/>
      <c r="K137" s="425"/>
      <c r="L137" s="425"/>
      <c r="M137" s="497"/>
      <c r="N137" s="504"/>
    </row>
    <row r="138" spans="1:14">
      <c r="A138" s="456"/>
      <c r="B138" s="467"/>
      <c r="C138" s="468" t="s">
        <v>364</v>
      </c>
      <c r="D138" s="448" t="s">
        <v>1152</v>
      </c>
      <c r="E138" s="425"/>
      <c r="F138" s="425"/>
      <c r="G138" s="425"/>
      <c r="H138" s="425"/>
      <c r="I138" s="425"/>
      <c r="J138" s="426"/>
      <c r="K138" s="425"/>
      <c r="L138" s="425"/>
      <c r="M138" s="497"/>
      <c r="N138" s="504"/>
    </row>
    <row r="139" spans="1:14">
      <c r="A139" s="110"/>
      <c r="B139" s="450"/>
      <c r="C139" s="449" t="s">
        <v>365</v>
      </c>
      <c r="D139" s="448" t="s">
        <v>1153</v>
      </c>
      <c r="E139" s="425"/>
      <c r="F139" s="425"/>
      <c r="G139" s="425"/>
      <c r="H139" s="425"/>
      <c r="I139" s="425"/>
      <c r="J139" s="426"/>
      <c r="K139" s="425"/>
      <c r="L139" s="425"/>
      <c r="M139" s="497"/>
      <c r="N139" s="504"/>
    </row>
    <row r="140" spans="1:14">
      <c r="A140" s="110"/>
      <c r="B140" s="450" t="s">
        <v>1154</v>
      </c>
      <c r="C140" s="449"/>
      <c r="D140" s="292" t="s">
        <v>1155</v>
      </c>
      <c r="E140" s="425"/>
      <c r="F140" s="425"/>
      <c r="G140" s="425"/>
      <c r="H140" s="425"/>
      <c r="I140" s="425"/>
      <c r="J140" s="426"/>
      <c r="K140" s="425"/>
      <c r="L140" s="425"/>
      <c r="M140" s="497"/>
      <c r="N140" s="504"/>
    </row>
    <row r="141" spans="1:14" ht="14.25" customHeight="1">
      <c r="A141" s="110"/>
      <c r="B141" s="450"/>
      <c r="C141" s="449" t="s">
        <v>366</v>
      </c>
      <c r="D141" s="292" t="s">
        <v>1156</v>
      </c>
      <c r="E141" s="425"/>
      <c r="F141" s="425"/>
      <c r="G141" s="425"/>
      <c r="H141" s="425"/>
      <c r="I141" s="425"/>
      <c r="J141" s="426"/>
      <c r="K141" s="425"/>
      <c r="L141" s="425"/>
      <c r="M141" s="497"/>
      <c r="N141" s="504"/>
    </row>
    <row r="142" spans="1:14" s="22" customFormat="1" ht="14.25" customHeight="1">
      <c r="A142" s="469"/>
      <c r="B142" s="310" t="s">
        <v>367</v>
      </c>
      <c r="C142" s="442"/>
      <c r="D142" s="289" t="s">
        <v>1157</v>
      </c>
      <c r="E142" s="312"/>
      <c r="F142" s="313"/>
      <c r="G142" s="313"/>
      <c r="H142" s="313"/>
      <c r="I142" s="313"/>
      <c r="J142" s="434"/>
      <c r="K142" s="313"/>
      <c r="L142" s="313"/>
      <c r="M142" s="314"/>
      <c r="N142" s="99"/>
    </row>
    <row r="143" spans="1:14" s="22" customFormat="1" ht="18" customHeight="1">
      <c r="A143" s="438" t="s">
        <v>1158</v>
      </c>
      <c r="B143" s="439"/>
      <c r="C143" s="311"/>
      <c r="D143" s="98" t="s">
        <v>2514</v>
      </c>
      <c r="E143" s="312"/>
      <c r="F143" s="312"/>
      <c r="G143" s="313"/>
      <c r="H143" s="313"/>
      <c r="I143" s="313"/>
      <c r="J143" s="434"/>
      <c r="K143" s="312"/>
      <c r="L143" s="313"/>
      <c r="M143" s="314"/>
      <c r="N143" s="99"/>
    </row>
    <row r="144" spans="1:14" s="22" customFormat="1" ht="11.25" customHeight="1">
      <c r="A144" s="445" t="s">
        <v>886</v>
      </c>
      <c r="B144" s="446"/>
      <c r="C144" s="442"/>
      <c r="D144" s="289"/>
      <c r="E144" s="312"/>
      <c r="F144" s="312"/>
      <c r="G144" s="313"/>
      <c r="H144" s="313"/>
      <c r="I144" s="313"/>
      <c r="J144" s="434"/>
      <c r="K144" s="312"/>
      <c r="L144" s="313"/>
      <c r="M144" s="314"/>
      <c r="N144" s="99"/>
    </row>
    <row r="145" spans="1:255" s="22" customFormat="1" ht="12" customHeight="1">
      <c r="A145" s="438"/>
      <c r="B145" s="310" t="s">
        <v>369</v>
      </c>
      <c r="C145" s="311"/>
      <c r="D145" s="289" t="s">
        <v>1159</v>
      </c>
      <c r="E145" s="312"/>
      <c r="F145" s="312"/>
      <c r="G145" s="313"/>
      <c r="H145" s="313"/>
      <c r="I145" s="313"/>
      <c r="J145" s="434"/>
      <c r="K145" s="312"/>
      <c r="L145" s="313"/>
      <c r="M145" s="314"/>
      <c r="N145" s="99"/>
    </row>
    <row r="146" spans="1:255" s="22" customFormat="1" ht="15.75" customHeight="1">
      <c r="A146" s="438"/>
      <c r="B146" s="310" t="s">
        <v>1160</v>
      </c>
      <c r="C146" s="311"/>
      <c r="D146" s="289" t="s">
        <v>1161</v>
      </c>
      <c r="E146" s="312"/>
      <c r="F146" s="312"/>
      <c r="G146" s="313"/>
      <c r="H146" s="313"/>
      <c r="I146" s="313"/>
      <c r="J146" s="434"/>
      <c r="K146" s="312"/>
      <c r="L146" s="313"/>
      <c r="M146" s="314"/>
      <c r="N146" s="99"/>
    </row>
    <row r="147" spans="1:255" s="22" customFormat="1" ht="15.75" customHeight="1">
      <c r="A147" s="438"/>
      <c r="B147" s="439" t="s">
        <v>1162</v>
      </c>
      <c r="C147" s="311"/>
      <c r="D147" s="289" t="s">
        <v>1163</v>
      </c>
      <c r="E147" s="312"/>
      <c r="F147" s="312"/>
      <c r="G147" s="313"/>
      <c r="H147" s="313"/>
      <c r="I147" s="313"/>
      <c r="J147" s="434"/>
      <c r="K147" s="312"/>
      <c r="L147" s="313"/>
      <c r="M147" s="314"/>
      <c r="N147" s="99"/>
    </row>
    <row r="148" spans="1:255">
      <c r="A148" s="470" t="s">
        <v>1164</v>
      </c>
      <c r="B148" s="471"/>
      <c r="C148" s="471"/>
      <c r="D148" s="462" t="s">
        <v>1165</v>
      </c>
      <c r="E148" s="425"/>
      <c r="F148" s="425"/>
      <c r="G148" s="425"/>
      <c r="H148" s="425"/>
      <c r="I148" s="425"/>
      <c r="J148" s="426"/>
      <c r="K148" s="425"/>
      <c r="L148" s="425"/>
      <c r="M148" s="497"/>
      <c r="N148" s="504"/>
    </row>
    <row r="149" spans="1:255" ht="13.8" thickBot="1">
      <c r="A149" s="472" t="s">
        <v>1166</v>
      </c>
      <c r="B149" s="473"/>
      <c r="C149" s="474" t="s">
        <v>1167</v>
      </c>
      <c r="D149" s="475" t="s">
        <v>1168</v>
      </c>
      <c r="E149" s="476"/>
      <c r="F149" s="476"/>
      <c r="G149" s="476"/>
      <c r="H149" s="476"/>
      <c r="I149" s="476"/>
      <c r="J149" s="477"/>
      <c r="K149" s="476"/>
      <c r="L149" s="476"/>
      <c r="M149" s="500"/>
      <c r="N149" s="504"/>
    </row>
    <row r="150" spans="1:255" ht="15.6">
      <c r="A150" s="365" t="s">
        <v>1169</v>
      </c>
      <c r="B150" s="366"/>
      <c r="C150" s="367"/>
      <c r="D150" s="368"/>
      <c r="E150" s="369"/>
      <c r="F150" s="369"/>
      <c r="G150" s="369"/>
      <c r="H150" s="370"/>
      <c r="I150" s="371"/>
      <c r="J150" s="370"/>
      <c r="K150" s="369"/>
      <c r="L150" s="370"/>
      <c r="M150" s="369"/>
      <c r="N150" s="507"/>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s="379" customFormat="1" ht="15.6">
      <c r="A151" s="372" t="s">
        <v>982</v>
      </c>
      <c r="B151" s="373"/>
      <c r="C151" s="374"/>
      <c r="D151" s="375" t="s">
        <v>193</v>
      </c>
      <c r="E151" s="376"/>
      <c r="F151" s="377"/>
      <c r="G151" s="376"/>
      <c r="H151" s="378" t="s">
        <v>107</v>
      </c>
      <c r="I151" s="376"/>
      <c r="J151" s="378" t="s">
        <v>107</v>
      </c>
      <c r="K151" s="377"/>
      <c r="L151" s="378" t="s">
        <v>107</v>
      </c>
      <c r="M151" s="490"/>
      <c r="N151" s="502" t="s">
        <v>107</v>
      </c>
    </row>
    <row r="152" spans="1:255" s="379" customFormat="1" ht="15.6">
      <c r="A152" s="380" t="s">
        <v>983</v>
      </c>
      <c r="B152" s="381"/>
      <c r="C152" s="381"/>
      <c r="D152" s="382" t="s">
        <v>984</v>
      </c>
      <c r="E152" s="383"/>
      <c r="F152" s="384"/>
      <c r="G152" s="383"/>
      <c r="H152" s="385" t="s">
        <v>107</v>
      </c>
      <c r="I152" s="383"/>
      <c r="J152" s="385" t="s">
        <v>107</v>
      </c>
      <c r="K152" s="384"/>
      <c r="L152" s="385" t="s">
        <v>107</v>
      </c>
      <c r="M152" s="491"/>
      <c r="N152" s="502" t="s">
        <v>107</v>
      </c>
    </row>
    <row r="153" spans="1:255" s="379" customFormat="1" ht="31.2" customHeight="1">
      <c r="A153" s="393"/>
      <c r="B153" s="1284" t="s">
        <v>1170</v>
      </c>
      <c r="C153" s="1178"/>
      <c r="D153" s="396" t="s">
        <v>986</v>
      </c>
      <c r="E153" s="397"/>
      <c r="F153" s="398"/>
      <c r="G153" s="397"/>
      <c r="H153" s="390" t="s">
        <v>107</v>
      </c>
      <c r="I153" s="397"/>
      <c r="J153" s="390" t="s">
        <v>107</v>
      </c>
      <c r="K153" s="398"/>
      <c r="L153" s="390" t="s">
        <v>107</v>
      </c>
      <c r="M153" s="493"/>
      <c r="N153" s="502" t="s">
        <v>107</v>
      </c>
    </row>
    <row r="154" spans="1:255" s="379" customFormat="1" ht="15.6">
      <c r="A154" s="478"/>
      <c r="B154" s="479"/>
      <c r="C154" s="480" t="s">
        <v>993</v>
      </c>
      <c r="D154" s="481" t="s">
        <v>994</v>
      </c>
      <c r="E154" s="482"/>
      <c r="F154" s="483"/>
      <c r="G154" s="482"/>
      <c r="H154" s="390" t="s">
        <v>107</v>
      </c>
      <c r="I154" s="482"/>
      <c r="J154" s="390" t="s">
        <v>107</v>
      </c>
      <c r="K154" s="483"/>
      <c r="L154" s="390" t="s">
        <v>107</v>
      </c>
      <c r="M154" s="501"/>
      <c r="N154" s="502" t="s">
        <v>107</v>
      </c>
    </row>
    <row r="155" spans="1:255" s="379" customFormat="1" ht="46.95" customHeight="1" thickBot="1">
      <c r="A155" s="401"/>
      <c r="B155" s="402"/>
      <c r="C155" s="403" t="s">
        <v>995</v>
      </c>
      <c r="D155" s="404" t="s">
        <v>996</v>
      </c>
      <c r="E155" s="405"/>
      <c r="F155" s="511"/>
      <c r="G155" s="405"/>
      <c r="H155" s="406" t="s">
        <v>107</v>
      </c>
      <c r="I155" s="405"/>
      <c r="J155" s="406" t="s">
        <v>107</v>
      </c>
      <c r="K155" s="407"/>
      <c r="L155" s="406" t="s">
        <v>107</v>
      </c>
      <c r="M155" s="494"/>
      <c r="N155" s="508" t="s">
        <v>107</v>
      </c>
    </row>
    <row r="156" spans="1:255" s="50" customFormat="1" ht="31.5" customHeight="1">
      <c r="A156" s="1263" t="s">
        <v>1171</v>
      </c>
      <c r="B156" s="1264"/>
      <c r="C156" s="1265"/>
      <c r="D156" s="420"/>
      <c r="E156" s="421"/>
      <c r="F156" s="421"/>
      <c r="G156" s="421"/>
      <c r="H156" s="509"/>
      <c r="I156" s="421"/>
      <c r="J156" s="422"/>
      <c r="K156" s="421"/>
      <c r="L156" s="421"/>
      <c r="M156" s="496"/>
      <c r="N156" s="507"/>
    </row>
    <row r="157" spans="1:255" ht="21" customHeight="1">
      <c r="A157" s="1278" t="s">
        <v>1004</v>
      </c>
      <c r="B157" s="1279"/>
      <c r="C157" s="1279"/>
      <c r="D157" s="424">
        <v>50.07</v>
      </c>
      <c r="E157" s="425"/>
      <c r="F157" s="425"/>
      <c r="G157" s="425"/>
      <c r="H157" s="406"/>
      <c r="I157" s="425"/>
      <c r="J157" s="426"/>
      <c r="K157" s="425"/>
      <c r="L157" s="425"/>
      <c r="M157" s="497"/>
      <c r="N157" s="504"/>
    </row>
    <row r="158" spans="1:255">
      <c r="A158" s="427" t="s">
        <v>1005</v>
      </c>
      <c r="B158" s="428"/>
      <c r="C158" s="429"/>
      <c r="D158" s="289" t="s">
        <v>1006</v>
      </c>
      <c r="E158" s="425"/>
      <c r="F158" s="425"/>
      <c r="G158" s="425"/>
      <c r="H158" s="399"/>
      <c r="I158" s="425"/>
      <c r="J158" s="426"/>
      <c r="K158" s="425"/>
      <c r="L158" s="425"/>
      <c r="M158" s="497"/>
      <c r="N158" s="504"/>
    </row>
    <row r="159" spans="1:255">
      <c r="A159" s="110" t="s">
        <v>886</v>
      </c>
      <c r="B159" s="428"/>
      <c r="C159" s="430"/>
      <c r="D159" s="289"/>
      <c r="E159" s="425"/>
      <c r="F159" s="425"/>
      <c r="G159" s="425"/>
      <c r="H159" s="400"/>
      <c r="I159" s="425"/>
      <c r="J159" s="426"/>
      <c r="K159" s="425"/>
      <c r="L159" s="425"/>
      <c r="M159" s="497"/>
      <c r="N159" s="504"/>
    </row>
    <row r="160" spans="1:255">
      <c r="A160" s="431"/>
      <c r="B160" s="307" t="s">
        <v>1007</v>
      </c>
      <c r="C160" s="430"/>
      <c r="D160" s="289" t="s">
        <v>1008</v>
      </c>
      <c r="E160" s="425"/>
      <c r="F160" s="425"/>
      <c r="G160" s="425"/>
      <c r="H160" s="425"/>
      <c r="I160" s="425"/>
      <c r="J160" s="426"/>
      <c r="K160" s="425"/>
      <c r="L160" s="425"/>
      <c r="M160" s="497"/>
      <c r="N160" s="504"/>
    </row>
    <row r="161" spans="1:14" s="22" customFormat="1" ht="14.25" customHeight="1">
      <c r="A161" s="432"/>
      <c r="B161" s="310"/>
      <c r="C161" s="433" t="s">
        <v>887</v>
      </c>
      <c r="D161" s="289" t="s">
        <v>1009</v>
      </c>
      <c r="E161" s="312"/>
      <c r="F161" s="313"/>
      <c r="G161" s="313"/>
      <c r="H161" s="313"/>
      <c r="I161" s="313"/>
      <c r="J161" s="434"/>
      <c r="K161" s="313"/>
      <c r="L161" s="313"/>
      <c r="M161" s="314"/>
      <c r="N161" s="99"/>
    </row>
    <row r="162" spans="1:14" s="22" customFormat="1" ht="14.25" customHeight="1">
      <c r="A162" s="435" t="s">
        <v>1010</v>
      </c>
      <c r="B162" s="436"/>
      <c r="C162" s="437"/>
      <c r="D162" s="98" t="s">
        <v>1011</v>
      </c>
      <c r="E162" s="312"/>
      <c r="F162" s="313"/>
      <c r="G162" s="313"/>
      <c r="H162" s="313"/>
      <c r="I162" s="313"/>
      <c r="J162" s="434"/>
      <c r="K162" s="313"/>
      <c r="L162" s="313"/>
      <c r="M162" s="314"/>
      <c r="N162" s="99"/>
    </row>
    <row r="163" spans="1:14" s="22" customFormat="1" ht="18" customHeight="1">
      <c r="A163" s="438"/>
      <c r="B163" s="439" t="s">
        <v>1012</v>
      </c>
      <c r="C163" s="437"/>
      <c r="D163" s="289" t="s">
        <v>1013</v>
      </c>
      <c r="E163" s="312"/>
      <c r="F163" s="313"/>
      <c r="G163" s="313"/>
      <c r="H163" s="313"/>
      <c r="I163" s="313"/>
      <c r="J163" s="434"/>
      <c r="K163" s="313"/>
      <c r="L163" s="313"/>
      <c r="M163" s="314"/>
      <c r="N163" s="99"/>
    </row>
    <row r="164" spans="1:14" s="22" customFormat="1" ht="14.25" customHeight="1">
      <c r="A164" s="309"/>
      <c r="B164" s="310" t="s">
        <v>1014</v>
      </c>
      <c r="C164" s="440"/>
      <c r="D164" s="289" t="s">
        <v>1015</v>
      </c>
      <c r="E164" s="312"/>
      <c r="F164" s="313"/>
      <c r="G164" s="313"/>
      <c r="H164" s="313"/>
      <c r="I164" s="313"/>
      <c r="J164" s="434"/>
      <c r="K164" s="313"/>
      <c r="L164" s="313"/>
      <c r="M164" s="314"/>
      <c r="N164" s="99"/>
    </row>
    <row r="165" spans="1:14" s="22" customFormat="1" ht="31.5" customHeight="1">
      <c r="A165" s="1131" t="s">
        <v>1016</v>
      </c>
      <c r="B165" s="1280"/>
      <c r="C165" s="1281"/>
      <c r="D165" s="98">
        <v>59.07</v>
      </c>
      <c r="E165" s="289"/>
      <c r="F165" s="251"/>
      <c r="G165" s="251"/>
      <c r="H165" s="251"/>
      <c r="I165" s="251"/>
      <c r="J165" s="442"/>
      <c r="K165" s="251"/>
      <c r="L165" s="251"/>
      <c r="M165" s="498"/>
      <c r="N165" s="99"/>
    </row>
    <row r="166" spans="1:14" s="22" customFormat="1" ht="12.75" customHeight="1">
      <c r="A166" s="438" t="s">
        <v>1017</v>
      </c>
      <c r="B166" s="443"/>
      <c r="C166" s="444"/>
      <c r="D166" s="98">
        <v>60.07</v>
      </c>
      <c r="E166" s="312"/>
      <c r="F166" s="313"/>
      <c r="G166" s="313"/>
      <c r="H166" s="313"/>
      <c r="I166" s="313"/>
      <c r="J166" s="434"/>
      <c r="K166" s="313"/>
      <c r="L166" s="313"/>
      <c r="M166" s="314"/>
      <c r="N166" s="99"/>
    </row>
    <row r="167" spans="1:14" s="22" customFormat="1" ht="18" customHeight="1">
      <c r="A167" s="445" t="s">
        <v>886</v>
      </c>
      <c r="B167" s="446"/>
      <c r="C167" s="442"/>
      <c r="D167" s="289"/>
      <c r="E167" s="312"/>
      <c r="F167" s="313"/>
      <c r="G167" s="313"/>
      <c r="H167" s="313"/>
      <c r="I167" s="313"/>
      <c r="J167" s="434"/>
      <c r="K167" s="313"/>
      <c r="L167" s="313"/>
      <c r="M167" s="314"/>
      <c r="N167" s="99"/>
    </row>
    <row r="168" spans="1:14" s="22" customFormat="1" ht="12" customHeight="1">
      <c r="A168" s="432"/>
      <c r="B168" s="310" t="s">
        <v>892</v>
      </c>
      <c r="C168" s="437"/>
      <c r="D168" s="289" t="s">
        <v>1018</v>
      </c>
      <c r="E168" s="312"/>
      <c r="F168" s="313"/>
      <c r="G168" s="313"/>
      <c r="H168" s="313"/>
      <c r="I168" s="313"/>
      <c r="J168" s="434"/>
      <c r="K168" s="313"/>
      <c r="L168" s="313"/>
      <c r="M168" s="314"/>
      <c r="N168" s="99"/>
    </row>
    <row r="169" spans="1:14" s="22" customFormat="1" ht="29.25" customHeight="1">
      <c r="A169" s="1131" t="s">
        <v>1019</v>
      </c>
      <c r="B169" s="1280"/>
      <c r="C169" s="1281"/>
      <c r="D169" s="98">
        <v>61.07</v>
      </c>
      <c r="E169" s="312"/>
      <c r="F169" s="313"/>
      <c r="G169" s="313"/>
      <c r="H169" s="313"/>
      <c r="I169" s="313"/>
      <c r="J169" s="434"/>
      <c r="K169" s="313"/>
      <c r="L169" s="313"/>
      <c r="M169" s="314"/>
      <c r="N169" s="99"/>
    </row>
    <row r="170" spans="1:14" s="22" customFormat="1" ht="14.25" customHeight="1">
      <c r="A170" s="445" t="s">
        <v>886</v>
      </c>
      <c r="B170" s="446"/>
      <c r="C170" s="442"/>
      <c r="D170" s="289"/>
      <c r="E170" s="312"/>
      <c r="F170" s="313"/>
      <c r="G170" s="313"/>
      <c r="H170" s="313"/>
      <c r="I170" s="313"/>
      <c r="J170" s="434"/>
      <c r="K170" s="313"/>
      <c r="L170" s="313"/>
      <c r="M170" s="314"/>
      <c r="N170" s="99"/>
    </row>
    <row r="171" spans="1:14" s="22" customFormat="1" ht="15.75" customHeight="1">
      <c r="A171" s="309"/>
      <c r="B171" s="447" t="s">
        <v>1020</v>
      </c>
      <c r="C171" s="437"/>
      <c r="D171" s="289" t="s">
        <v>1021</v>
      </c>
      <c r="E171" s="312"/>
      <c r="F171" s="313"/>
      <c r="G171" s="313"/>
      <c r="H171" s="313"/>
      <c r="I171" s="313"/>
      <c r="J171" s="434"/>
      <c r="K171" s="313"/>
      <c r="L171" s="313"/>
      <c r="M171" s="314"/>
      <c r="N171" s="99"/>
    </row>
    <row r="172" spans="1:14" s="22" customFormat="1" ht="14.25" customHeight="1">
      <c r="A172" s="309"/>
      <c r="B172" s="447"/>
      <c r="C172" s="433" t="s">
        <v>1022</v>
      </c>
      <c r="D172" s="289" t="s">
        <v>1023</v>
      </c>
      <c r="E172" s="312"/>
      <c r="F172" s="313"/>
      <c r="G172" s="313"/>
      <c r="H172" s="313"/>
      <c r="I172" s="313"/>
      <c r="J172" s="434"/>
      <c r="K172" s="313"/>
      <c r="L172" s="313"/>
      <c r="M172" s="314"/>
      <c r="N172" s="99"/>
    </row>
    <row r="173" spans="1:14" s="22" customFormat="1" ht="18" customHeight="1">
      <c r="A173" s="309"/>
      <c r="B173" s="447" t="s">
        <v>1024</v>
      </c>
      <c r="C173" s="437"/>
      <c r="D173" s="289" t="s">
        <v>1025</v>
      </c>
      <c r="E173" s="312"/>
      <c r="F173" s="313"/>
      <c r="G173" s="313"/>
      <c r="H173" s="313"/>
      <c r="I173" s="313"/>
      <c r="J173" s="434"/>
      <c r="K173" s="313"/>
      <c r="L173" s="313"/>
      <c r="M173" s="314"/>
      <c r="N173" s="99"/>
    </row>
    <row r="174" spans="1:14" s="22" customFormat="1" ht="18" customHeight="1">
      <c r="A174" s="309"/>
      <c r="B174" s="447" t="s">
        <v>1026</v>
      </c>
      <c r="C174" s="437"/>
      <c r="D174" s="289" t="s">
        <v>1027</v>
      </c>
      <c r="E174" s="312"/>
      <c r="F174" s="313"/>
      <c r="G174" s="313"/>
      <c r="H174" s="313"/>
      <c r="I174" s="313"/>
      <c r="J174" s="434"/>
      <c r="K174" s="313"/>
      <c r="L174" s="313"/>
      <c r="M174" s="314"/>
      <c r="N174" s="99"/>
    </row>
    <row r="175" spans="1:14" s="21" customFormat="1" ht="27.75" customHeight="1">
      <c r="A175" s="1260" t="s">
        <v>1028</v>
      </c>
      <c r="B175" s="1261"/>
      <c r="C175" s="1262"/>
      <c r="D175" s="109" t="s">
        <v>1029</v>
      </c>
      <c r="E175" s="448"/>
      <c r="F175" s="448"/>
      <c r="G175" s="448"/>
      <c r="H175" s="448"/>
      <c r="I175" s="448"/>
      <c r="J175" s="449"/>
      <c r="K175" s="448"/>
      <c r="L175" s="448"/>
      <c r="M175" s="499"/>
      <c r="N175" s="505"/>
    </row>
    <row r="176" spans="1:14" ht="27.6" customHeight="1">
      <c r="A176" s="1260" t="s">
        <v>1030</v>
      </c>
      <c r="B176" s="1261"/>
      <c r="C176" s="1262"/>
      <c r="D176" s="289" t="s">
        <v>1031</v>
      </c>
      <c r="E176" s="425"/>
      <c r="F176" s="425"/>
      <c r="G176" s="425"/>
      <c r="H176" s="425"/>
      <c r="I176" s="425"/>
      <c r="J176" s="426"/>
      <c r="K176" s="425"/>
      <c r="L176" s="425"/>
      <c r="M176" s="497"/>
      <c r="N176" s="504"/>
    </row>
    <row r="177" spans="1:14">
      <c r="A177" s="110" t="s">
        <v>886</v>
      </c>
      <c r="B177" s="428"/>
      <c r="C177" s="430"/>
      <c r="D177" s="289"/>
      <c r="E177" s="425"/>
      <c r="F177" s="425"/>
      <c r="G177" s="425"/>
      <c r="H177" s="425"/>
      <c r="I177" s="425"/>
      <c r="J177" s="426"/>
      <c r="K177" s="425"/>
      <c r="L177" s="425"/>
      <c r="M177" s="497"/>
      <c r="N177" s="504"/>
    </row>
    <row r="178" spans="1:14">
      <c r="A178" s="110"/>
      <c r="B178" s="450" t="s">
        <v>1032</v>
      </c>
      <c r="C178" s="451"/>
      <c r="D178" s="292" t="s">
        <v>1033</v>
      </c>
      <c r="E178" s="425"/>
      <c r="F178" s="425"/>
      <c r="G178" s="425"/>
      <c r="H178" s="425"/>
      <c r="I178" s="425"/>
      <c r="J178" s="426"/>
      <c r="K178" s="425"/>
      <c r="L178" s="425"/>
      <c r="M178" s="497"/>
      <c r="N178" s="504"/>
    </row>
    <row r="179" spans="1:14">
      <c r="A179" s="110"/>
      <c r="B179" s="450"/>
      <c r="C179" s="449" t="s">
        <v>893</v>
      </c>
      <c r="D179" s="292" t="s">
        <v>1034</v>
      </c>
      <c r="E179" s="425"/>
      <c r="F179" s="425"/>
      <c r="G179" s="425"/>
      <c r="H179" s="425"/>
      <c r="I179" s="425"/>
      <c r="J179" s="426"/>
      <c r="K179" s="425"/>
      <c r="L179" s="425"/>
      <c r="M179" s="497"/>
      <c r="N179" s="504"/>
    </row>
    <row r="180" spans="1:14">
      <c r="A180" s="110"/>
      <c r="B180" s="450"/>
      <c r="C180" s="449" t="s">
        <v>894</v>
      </c>
      <c r="D180" s="292" t="s">
        <v>1035</v>
      </c>
      <c r="E180" s="425"/>
      <c r="F180" s="425"/>
      <c r="G180" s="425"/>
      <c r="H180" s="425"/>
      <c r="I180" s="425"/>
      <c r="J180" s="426"/>
      <c r="K180" s="425"/>
      <c r="L180" s="425"/>
      <c r="M180" s="497"/>
      <c r="N180" s="504"/>
    </row>
    <row r="181" spans="1:14" ht="30" customHeight="1">
      <c r="A181" s="110"/>
      <c r="B181" s="1113" t="s">
        <v>1036</v>
      </c>
      <c r="C181" s="1139"/>
      <c r="D181" s="292" t="s">
        <v>1037</v>
      </c>
      <c r="E181" s="425"/>
      <c r="F181" s="425"/>
      <c r="G181" s="425"/>
      <c r="H181" s="425"/>
      <c r="I181" s="425"/>
      <c r="J181" s="426"/>
      <c r="K181" s="425"/>
      <c r="L181" s="425"/>
      <c r="M181" s="497"/>
      <c r="N181" s="504"/>
    </row>
    <row r="182" spans="1:14">
      <c r="A182" s="110"/>
      <c r="B182" s="450"/>
      <c r="C182" s="449" t="s">
        <v>895</v>
      </c>
      <c r="D182" s="292" t="s">
        <v>1038</v>
      </c>
      <c r="E182" s="425"/>
      <c r="F182" s="425"/>
      <c r="G182" s="425"/>
      <c r="H182" s="425"/>
      <c r="I182" s="425"/>
      <c r="J182" s="426"/>
      <c r="K182" s="425"/>
      <c r="L182" s="425"/>
      <c r="M182" s="497"/>
      <c r="N182" s="504"/>
    </row>
    <row r="183" spans="1:14">
      <c r="A183" s="110"/>
      <c r="B183" s="450"/>
      <c r="C183" s="449" t="s">
        <v>896</v>
      </c>
      <c r="D183" s="292" t="s">
        <v>1039</v>
      </c>
      <c r="E183" s="425"/>
      <c r="F183" s="425"/>
      <c r="G183" s="425"/>
      <c r="H183" s="425"/>
      <c r="I183" s="425"/>
      <c r="J183" s="426"/>
      <c r="K183" s="425"/>
      <c r="L183" s="425"/>
      <c r="M183" s="497"/>
      <c r="N183" s="504"/>
    </row>
    <row r="184" spans="1:14">
      <c r="A184" s="110"/>
      <c r="B184" s="450"/>
      <c r="C184" s="453" t="s">
        <v>897</v>
      </c>
      <c r="D184" s="292" t="s">
        <v>1040</v>
      </c>
      <c r="E184" s="425"/>
      <c r="F184" s="425"/>
      <c r="G184" s="425"/>
      <c r="H184" s="425"/>
      <c r="I184" s="425"/>
      <c r="J184" s="426"/>
      <c r="K184" s="425"/>
      <c r="L184" s="425"/>
      <c r="M184" s="497"/>
      <c r="N184" s="504"/>
    </row>
    <row r="185" spans="1:14">
      <c r="A185" s="110"/>
      <c r="B185" s="450" t="s">
        <v>1041</v>
      </c>
      <c r="C185" s="453"/>
      <c r="D185" s="292" t="s">
        <v>1042</v>
      </c>
      <c r="E185" s="425"/>
      <c r="F185" s="425"/>
      <c r="G185" s="425"/>
      <c r="H185" s="425"/>
      <c r="I185" s="425"/>
      <c r="J185" s="426"/>
      <c r="K185" s="425"/>
      <c r="L185" s="425"/>
      <c r="M185" s="497"/>
      <c r="N185" s="504"/>
    </row>
    <row r="186" spans="1:14">
      <c r="A186" s="110"/>
      <c r="B186" s="450" t="s">
        <v>1043</v>
      </c>
      <c r="C186" s="451"/>
      <c r="D186" s="292" t="s">
        <v>1044</v>
      </c>
      <c r="E186" s="425"/>
      <c r="F186" s="425"/>
      <c r="G186" s="425"/>
      <c r="H186" s="425"/>
      <c r="I186" s="425"/>
      <c r="J186" s="426"/>
      <c r="K186" s="425"/>
      <c r="L186" s="425"/>
      <c r="M186" s="497"/>
      <c r="N186" s="504"/>
    </row>
    <row r="187" spans="1:14">
      <c r="A187" s="110"/>
      <c r="B187" s="450"/>
      <c r="C187" s="449" t="s">
        <v>899</v>
      </c>
      <c r="D187" s="292" t="s">
        <v>1045</v>
      </c>
      <c r="E187" s="425"/>
      <c r="F187" s="425"/>
      <c r="G187" s="425"/>
      <c r="H187" s="425"/>
      <c r="I187" s="425"/>
      <c r="J187" s="426"/>
      <c r="K187" s="425"/>
      <c r="L187" s="425"/>
      <c r="M187" s="497"/>
      <c r="N187" s="504"/>
    </row>
    <row r="188" spans="1:14" s="22" customFormat="1" ht="15.75" customHeight="1">
      <c r="A188" s="309"/>
      <c r="B188" s="310" t="s">
        <v>1046</v>
      </c>
      <c r="C188" s="433"/>
      <c r="D188" s="289" t="s">
        <v>1047</v>
      </c>
      <c r="E188" s="312"/>
      <c r="F188" s="313"/>
      <c r="G188" s="313"/>
      <c r="H188" s="313"/>
      <c r="I188" s="313"/>
      <c r="J188" s="434"/>
      <c r="K188" s="313"/>
      <c r="L188" s="313"/>
      <c r="M188" s="314"/>
      <c r="N188" s="99"/>
    </row>
    <row r="189" spans="1:14" s="22" customFormat="1" ht="15" customHeight="1">
      <c r="A189" s="309"/>
      <c r="B189" s="310"/>
      <c r="C189" s="433" t="s">
        <v>900</v>
      </c>
      <c r="D189" s="289" t="s">
        <v>1048</v>
      </c>
      <c r="E189" s="312"/>
      <c r="F189" s="313"/>
      <c r="G189" s="313"/>
      <c r="H189" s="313"/>
      <c r="I189" s="313"/>
      <c r="J189" s="434"/>
      <c r="K189" s="313"/>
      <c r="L189" s="313"/>
      <c r="M189" s="314"/>
      <c r="N189" s="99"/>
    </row>
    <row r="190" spans="1:14" s="22" customFormat="1" ht="14.25" customHeight="1">
      <c r="A190" s="309"/>
      <c r="B190" s="310"/>
      <c r="C190" s="433" t="s">
        <v>901</v>
      </c>
      <c r="D190" s="289" t="s">
        <v>1049</v>
      </c>
      <c r="E190" s="312"/>
      <c r="F190" s="313"/>
      <c r="G190" s="313"/>
      <c r="H190" s="313"/>
      <c r="I190" s="313"/>
      <c r="J190" s="434"/>
      <c r="K190" s="313"/>
      <c r="L190" s="313"/>
      <c r="M190" s="314"/>
      <c r="N190" s="99"/>
    </row>
    <row r="191" spans="1:14">
      <c r="A191" s="110"/>
      <c r="B191" s="454" t="s">
        <v>1050</v>
      </c>
      <c r="C191" s="453"/>
      <c r="D191" s="292" t="s">
        <v>1051</v>
      </c>
      <c r="E191" s="425"/>
      <c r="F191" s="425"/>
      <c r="G191" s="425"/>
      <c r="H191" s="425"/>
      <c r="I191" s="425"/>
      <c r="J191" s="426"/>
      <c r="K191" s="425"/>
      <c r="L191" s="425"/>
      <c r="M191" s="497"/>
      <c r="N191" s="504"/>
    </row>
    <row r="192" spans="1:14">
      <c r="A192" s="323" t="s">
        <v>1052</v>
      </c>
      <c r="B192" s="454"/>
      <c r="C192" s="453"/>
      <c r="D192" s="292" t="s">
        <v>1053</v>
      </c>
      <c r="E192" s="425"/>
      <c r="F192" s="425"/>
      <c r="G192" s="425"/>
      <c r="H192" s="425"/>
      <c r="I192" s="425"/>
      <c r="J192" s="426"/>
      <c r="K192" s="425"/>
      <c r="L192" s="425"/>
      <c r="M192" s="497"/>
      <c r="N192" s="504"/>
    </row>
    <row r="193" spans="1:14">
      <c r="A193" s="110" t="s">
        <v>886</v>
      </c>
      <c r="B193" s="454"/>
      <c r="C193" s="453"/>
      <c r="D193" s="292"/>
      <c r="E193" s="425"/>
      <c r="F193" s="425"/>
      <c r="G193" s="425"/>
      <c r="H193" s="425"/>
      <c r="I193" s="425"/>
      <c r="J193" s="426"/>
      <c r="K193" s="425"/>
      <c r="L193" s="425"/>
      <c r="M193" s="497"/>
      <c r="N193" s="504"/>
    </row>
    <row r="194" spans="1:14" ht="27.75" customHeight="1">
      <c r="A194" s="110"/>
      <c r="B194" s="1113" t="s">
        <v>1054</v>
      </c>
      <c r="C194" s="1139"/>
      <c r="D194" s="292" t="s">
        <v>1055</v>
      </c>
      <c r="E194" s="425"/>
      <c r="F194" s="425"/>
      <c r="G194" s="425"/>
      <c r="H194" s="425"/>
      <c r="I194" s="425"/>
      <c r="J194" s="426"/>
      <c r="K194" s="425"/>
      <c r="L194" s="425"/>
      <c r="M194" s="497"/>
      <c r="N194" s="504"/>
    </row>
    <row r="195" spans="1:14">
      <c r="A195" s="110"/>
      <c r="B195" s="454"/>
      <c r="C195" s="453" t="s">
        <v>902</v>
      </c>
      <c r="D195" s="292" t="s">
        <v>1056</v>
      </c>
      <c r="E195" s="425"/>
      <c r="F195" s="425"/>
      <c r="G195" s="425"/>
      <c r="H195" s="425"/>
      <c r="I195" s="425"/>
      <c r="J195" s="426"/>
      <c r="K195" s="425"/>
      <c r="L195" s="425"/>
      <c r="M195" s="497"/>
      <c r="N195" s="504"/>
    </row>
    <row r="196" spans="1:14" s="22" customFormat="1" ht="12" customHeight="1">
      <c r="A196" s="455"/>
      <c r="B196" s="439"/>
      <c r="C196" s="311" t="s">
        <v>1057</v>
      </c>
      <c r="D196" s="289" t="s">
        <v>1058</v>
      </c>
      <c r="E196" s="312"/>
      <c r="F196" s="313"/>
      <c r="G196" s="313"/>
      <c r="H196" s="313"/>
      <c r="I196" s="313"/>
      <c r="J196" s="434"/>
      <c r="K196" s="313"/>
      <c r="L196" s="313"/>
      <c r="M196" s="314"/>
      <c r="N196" s="99"/>
    </row>
    <row r="197" spans="1:14" s="22" customFormat="1" ht="12.75" customHeight="1">
      <c r="A197" s="455"/>
      <c r="B197" s="439" t="s">
        <v>1059</v>
      </c>
      <c r="C197" s="311"/>
      <c r="D197" s="289" t="s">
        <v>1060</v>
      </c>
      <c r="E197" s="312"/>
      <c r="F197" s="313"/>
      <c r="G197" s="313"/>
      <c r="H197" s="313"/>
      <c r="I197" s="313"/>
      <c r="J197" s="434"/>
      <c r="K197" s="313"/>
      <c r="L197" s="313"/>
      <c r="M197" s="314"/>
      <c r="N197" s="99"/>
    </row>
    <row r="198" spans="1:14">
      <c r="A198" s="110"/>
      <c r="B198" s="454" t="s">
        <v>1061</v>
      </c>
      <c r="C198" s="453"/>
      <c r="D198" s="292" t="s">
        <v>1062</v>
      </c>
      <c r="E198" s="425"/>
      <c r="F198" s="425"/>
      <c r="G198" s="425"/>
      <c r="H198" s="425"/>
      <c r="I198" s="425"/>
      <c r="J198" s="426"/>
      <c r="K198" s="425"/>
      <c r="L198" s="425"/>
      <c r="M198" s="497"/>
      <c r="N198" s="504"/>
    </row>
    <row r="199" spans="1:14">
      <c r="A199" s="110"/>
      <c r="B199" s="454"/>
      <c r="C199" s="453" t="s">
        <v>339</v>
      </c>
      <c r="D199" s="292" t="s">
        <v>1063</v>
      </c>
      <c r="E199" s="425"/>
      <c r="F199" s="425"/>
      <c r="G199" s="425"/>
      <c r="H199" s="425"/>
      <c r="I199" s="425"/>
      <c r="J199" s="426"/>
      <c r="K199" s="425"/>
      <c r="L199" s="425"/>
      <c r="M199" s="497"/>
      <c r="N199" s="504"/>
    </row>
    <row r="200" spans="1:14" ht="27.6" customHeight="1">
      <c r="A200" s="1260" t="s">
        <v>1064</v>
      </c>
      <c r="B200" s="1261"/>
      <c r="C200" s="1262"/>
      <c r="D200" s="292" t="s">
        <v>1065</v>
      </c>
      <c r="E200" s="425"/>
      <c r="F200" s="425"/>
      <c r="G200" s="425"/>
      <c r="H200" s="425"/>
      <c r="I200" s="425"/>
      <c r="J200" s="426"/>
      <c r="K200" s="425"/>
      <c r="L200" s="425"/>
      <c r="M200" s="497"/>
      <c r="N200" s="504"/>
    </row>
    <row r="201" spans="1:14">
      <c r="A201" s="110" t="s">
        <v>886</v>
      </c>
      <c r="B201" s="428"/>
      <c r="C201" s="430"/>
      <c r="D201" s="289"/>
      <c r="E201" s="425"/>
      <c r="F201" s="425"/>
      <c r="G201" s="425"/>
      <c r="H201" s="425"/>
      <c r="I201" s="425"/>
      <c r="J201" s="426"/>
      <c r="K201" s="425"/>
      <c r="L201" s="425"/>
      <c r="M201" s="497"/>
      <c r="N201" s="504"/>
    </row>
    <row r="202" spans="1:14" ht="30" customHeight="1">
      <c r="A202" s="110"/>
      <c r="B202" s="1269" t="s">
        <v>1066</v>
      </c>
      <c r="C202" s="1270"/>
      <c r="D202" s="289" t="s">
        <v>1067</v>
      </c>
      <c r="E202" s="425"/>
      <c r="F202" s="425"/>
      <c r="G202" s="425"/>
      <c r="H202" s="425"/>
      <c r="I202" s="425"/>
      <c r="J202" s="426"/>
      <c r="K202" s="425"/>
      <c r="L202" s="425"/>
      <c r="M202" s="497"/>
      <c r="N202" s="504"/>
    </row>
    <row r="203" spans="1:14">
      <c r="A203" s="110"/>
      <c r="B203" s="428"/>
      <c r="C203" s="430" t="s">
        <v>340</v>
      </c>
      <c r="D203" s="289" t="s">
        <v>1068</v>
      </c>
      <c r="E203" s="425"/>
      <c r="F203" s="425"/>
      <c r="G203" s="425"/>
      <c r="H203" s="425"/>
      <c r="I203" s="425"/>
      <c r="J203" s="426"/>
      <c r="K203" s="425"/>
      <c r="L203" s="425"/>
      <c r="M203" s="497"/>
      <c r="N203" s="504"/>
    </row>
    <row r="204" spans="1:14">
      <c r="A204" s="110"/>
      <c r="B204" s="428"/>
      <c r="C204" s="430" t="s">
        <v>341</v>
      </c>
      <c r="D204" s="289" t="s">
        <v>1069</v>
      </c>
      <c r="E204" s="425"/>
      <c r="F204" s="425"/>
      <c r="G204" s="425"/>
      <c r="H204" s="425"/>
      <c r="I204" s="425"/>
      <c r="J204" s="426"/>
      <c r="K204" s="425"/>
      <c r="L204" s="425"/>
      <c r="M204" s="497"/>
      <c r="N204" s="504"/>
    </row>
    <row r="205" spans="1:14">
      <c r="A205" s="110"/>
      <c r="B205" s="428"/>
      <c r="C205" s="430" t="s">
        <v>342</v>
      </c>
      <c r="D205" s="289" t="s">
        <v>1070</v>
      </c>
      <c r="E205" s="425"/>
      <c r="F205" s="425"/>
      <c r="G205" s="425"/>
      <c r="H205" s="425"/>
      <c r="I205" s="425"/>
      <c r="J205" s="426"/>
      <c r="K205" s="425"/>
      <c r="L205" s="425"/>
      <c r="M205" s="497"/>
      <c r="N205" s="504"/>
    </row>
    <row r="206" spans="1:14">
      <c r="A206" s="110"/>
      <c r="B206" s="428"/>
      <c r="C206" s="430" t="s">
        <v>343</v>
      </c>
      <c r="D206" s="289" t="s">
        <v>1071</v>
      </c>
      <c r="E206" s="425"/>
      <c r="F206" s="425"/>
      <c r="G206" s="425"/>
      <c r="H206" s="425"/>
      <c r="I206" s="425"/>
      <c r="J206" s="426"/>
      <c r="K206" s="425"/>
      <c r="L206" s="425"/>
      <c r="M206" s="497"/>
      <c r="N206" s="504"/>
    </row>
    <row r="207" spans="1:14">
      <c r="A207" s="456"/>
      <c r="B207" s="457"/>
      <c r="C207" s="458" t="s">
        <v>344</v>
      </c>
      <c r="D207" s="289" t="s">
        <v>1072</v>
      </c>
      <c r="E207" s="425"/>
      <c r="F207" s="425"/>
      <c r="G207" s="425"/>
      <c r="H207" s="425"/>
      <c r="I207" s="425"/>
      <c r="J207" s="426"/>
      <c r="K207" s="425"/>
      <c r="L207" s="425"/>
      <c r="M207" s="497"/>
      <c r="N207" s="504"/>
    </row>
    <row r="208" spans="1:14">
      <c r="A208" s="110"/>
      <c r="B208" s="428"/>
      <c r="C208" s="430" t="s">
        <v>345</v>
      </c>
      <c r="D208" s="289" t="s">
        <v>1073</v>
      </c>
      <c r="E208" s="425"/>
      <c r="F208" s="425"/>
      <c r="G208" s="425"/>
      <c r="H208" s="425"/>
      <c r="I208" s="425"/>
      <c r="J208" s="426"/>
      <c r="K208" s="425"/>
      <c r="L208" s="425"/>
      <c r="M208" s="497"/>
      <c r="N208" s="504"/>
    </row>
    <row r="209" spans="1:14" ht="27.75" customHeight="1">
      <c r="A209" s="110"/>
      <c r="B209" s="428"/>
      <c r="C209" s="459" t="s">
        <v>1074</v>
      </c>
      <c r="D209" s="289" t="s">
        <v>1075</v>
      </c>
      <c r="E209" s="425"/>
      <c r="F209" s="425"/>
      <c r="G209" s="425"/>
      <c r="H209" s="425"/>
      <c r="I209" s="425"/>
      <c r="J209" s="426"/>
      <c r="K209" s="425"/>
      <c r="L209" s="425"/>
      <c r="M209" s="497"/>
      <c r="N209" s="504"/>
    </row>
    <row r="210" spans="1:14">
      <c r="A210" s="110"/>
      <c r="B210" s="428"/>
      <c r="C210" s="430" t="s">
        <v>347</v>
      </c>
      <c r="D210" s="289" t="s">
        <v>1076</v>
      </c>
      <c r="E210" s="425"/>
      <c r="F210" s="425"/>
      <c r="G210" s="425"/>
      <c r="H210" s="425"/>
      <c r="I210" s="425"/>
      <c r="J210" s="426"/>
      <c r="K210" s="425"/>
      <c r="L210" s="425"/>
      <c r="M210" s="497"/>
      <c r="N210" s="504"/>
    </row>
    <row r="211" spans="1:14">
      <c r="A211" s="110"/>
      <c r="B211" s="428"/>
      <c r="C211" s="430" t="s">
        <v>348</v>
      </c>
      <c r="D211" s="289" t="s">
        <v>1077</v>
      </c>
      <c r="E211" s="425"/>
      <c r="F211" s="425"/>
      <c r="G211" s="425"/>
      <c r="H211" s="425"/>
      <c r="I211" s="425"/>
      <c r="J211" s="426"/>
      <c r="K211" s="425"/>
      <c r="L211" s="425"/>
      <c r="M211" s="497"/>
      <c r="N211" s="504"/>
    </row>
    <row r="212" spans="1:14" s="22" customFormat="1" ht="30" customHeight="1">
      <c r="A212" s="455"/>
      <c r="B212" s="1113" t="s">
        <v>1078</v>
      </c>
      <c r="C212" s="1139"/>
      <c r="D212" s="289" t="s">
        <v>1079</v>
      </c>
      <c r="E212" s="312"/>
      <c r="F212" s="313"/>
      <c r="G212" s="313"/>
      <c r="H212" s="313"/>
      <c r="I212" s="313"/>
      <c r="J212" s="434"/>
      <c r="K212" s="313"/>
      <c r="L212" s="313"/>
      <c r="M212" s="314"/>
      <c r="N212" s="99"/>
    </row>
    <row r="213" spans="1:14" s="22" customFormat="1" ht="12.75" customHeight="1">
      <c r="A213" s="455"/>
      <c r="B213" s="310"/>
      <c r="C213" s="311" t="s">
        <v>349</v>
      </c>
      <c r="D213" s="460" t="s">
        <v>1080</v>
      </c>
      <c r="E213" s="312"/>
      <c r="F213" s="313"/>
      <c r="G213" s="313"/>
      <c r="H213" s="313"/>
      <c r="I213" s="313"/>
      <c r="J213" s="434"/>
      <c r="K213" s="313"/>
      <c r="L213" s="313"/>
      <c r="M213" s="314"/>
      <c r="N213" s="99"/>
    </row>
    <row r="214" spans="1:14" s="22" customFormat="1" ht="12" customHeight="1">
      <c r="A214" s="455"/>
      <c r="B214" s="310"/>
      <c r="C214" s="311" t="s">
        <v>350</v>
      </c>
      <c r="D214" s="460" t="s">
        <v>1081</v>
      </c>
      <c r="E214" s="312"/>
      <c r="F214" s="313"/>
      <c r="G214" s="313"/>
      <c r="H214" s="313"/>
      <c r="I214" s="313"/>
      <c r="J214" s="434"/>
      <c r="K214" s="313"/>
      <c r="L214" s="313"/>
      <c r="M214" s="314"/>
      <c r="N214" s="99"/>
    </row>
    <row r="215" spans="1:14" s="22" customFormat="1" ht="26.25" customHeight="1">
      <c r="A215" s="455"/>
      <c r="B215" s="310"/>
      <c r="C215" s="461" t="s">
        <v>351</v>
      </c>
      <c r="D215" s="460" t="s">
        <v>1082</v>
      </c>
      <c r="E215" s="312"/>
      <c r="F215" s="313"/>
      <c r="G215" s="313"/>
      <c r="H215" s="313"/>
      <c r="I215" s="313"/>
      <c r="J215" s="434"/>
      <c r="K215" s="313"/>
      <c r="L215" s="313"/>
      <c r="M215" s="314"/>
      <c r="N215" s="99"/>
    </row>
    <row r="216" spans="1:14">
      <c r="A216" s="431"/>
      <c r="B216" s="450" t="s">
        <v>353</v>
      </c>
      <c r="C216" s="424"/>
      <c r="D216" s="292" t="s">
        <v>1083</v>
      </c>
      <c r="E216" s="425"/>
      <c r="F216" s="425"/>
      <c r="G216" s="425"/>
      <c r="H216" s="425"/>
      <c r="I216" s="425"/>
      <c r="J216" s="426"/>
      <c r="K216" s="425"/>
      <c r="L216" s="425"/>
      <c r="M216" s="497"/>
      <c r="N216" s="504"/>
    </row>
    <row r="217" spans="1:14" ht="30.75" customHeight="1">
      <c r="A217" s="1271" t="s">
        <v>1084</v>
      </c>
      <c r="B217" s="1272"/>
      <c r="C217" s="1273"/>
      <c r="D217" s="462" t="s">
        <v>1085</v>
      </c>
      <c r="E217" s="425"/>
      <c r="F217" s="425"/>
      <c r="G217" s="425"/>
      <c r="H217" s="425"/>
      <c r="I217" s="425"/>
      <c r="J217" s="426"/>
      <c r="K217" s="425"/>
      <c r="L217" s="425"/>
      <c r="M217" s="497"/>
      <c r="N217" s="504"/>
    </row>
    <row r="218" spans="1:14">
      <c r="A218" s="110" t="s">
        <v>886</v>
      </c>
      <c r="B218" s="428"/>
      <c r="C218" s="430"/>
      <c r="D218" s="462"/>
      <c r="E218" s="425"/>
      <c r="F218" s="425"/>
      <c r="G218" s="425"/>
      <c r="H218" s="425"/>
      <c r="I218" s="425"/>
      <c r="J218" s="426"/>
      <c r="K218" s="425"/>
      <c r="L218" s="425"/>
      <c r="M218" s="497"/>
      <c r="N218" s="504"/>
    </row>
    <row r="219" spans="1:14">
      <c r="A219" s="431"/>
      <c r="B219" s="428" t="s">
        <v>354</v>
      </c>
      <c r="C219" s="463"/>
      <c r="D219" s="462" t="s">
        <v>1086</v>
      </c>
      <c r="E219" s="425"/>
      <c r="F219" s="425"/>
      <c r="G219" s="425"/>
      <c r="H219" s="425"/>
      <c r="I219" s="425"/>
      <c r="J219" s="426"/>
      <c r="K219" s="425"/>
      <c r="L219" s="425"/>
      <c r="M219" s="497"/>
      <c r="N219" s="504"/>
    </row>
    <row r="220" spans="1:14">
      <c r="A220" s="431"/>
      <c r="B220" s="428" t="s">
        <v>355</v>
      </c>
      <c r="C220" s="463"/>
      <c r="D220" s="462" t="s">
        <v>1087</v>
      </c>
      <c r="E220" s="425"/>
      <c r="F220" s="425"/>
      <c r="G220" s="425"/>
      <c r="H220" s="425"/>
      <c r="I220" s="425"/>
      <c r="J220" s="426"/>
      <c r="K220" s="425"/>
      <c r="L220" s="425"/>
      <c r="M220" s="497"/>
      <c r="N220" s="504"/>
    </row>
    <row r="221" spans="1:14" s="22" customFormat="1" ht="12" customHeight="1">
      <c r="A221" s="455"/>
      <c r="B221" s="439" t="s">
        <v>1088</v>
      </c>
      <c r="C221" s="311"/>
      <c r="D221" s="289" t="s">
        <v>1089</v>
      </c>
      <c r="E221" s="312"/>
      <c r="F221" s="251"/>
      <c r="G221" s="251"/>
      <c r="H221" s="251"/>
      <c r="I221" s="313"/>
      <c r="J221" s="434"/>
      <c r="K221" s="251"/>
      <c r="L221" s="251"/>
      <c r="M221" s="498"/>
      <c r="N221" s="99"/>
    </row>
    <row r="222" spans="1:14" s="22" customFormat="1" ht="18" customHeight="1">
      <c r="A222" s="455"/>
      <c r="B222" s="439" t="s">
        <v>1090</v>
      </c>
      <c r="C222" s="439"/>
      <c r="D222" s="289" t="s">
        <v>1091</v>
      </c>
      <c r="E222" s="312"/>
      <c r="F222" s="313"/>
      <c r="G222" s="313"/>
      <c r="H222" s="313"/>
      <c r="I222" s="313"/>
      <c r="J222" s="434"/>
      <c r="K222" s="313"/>
      <c r="L222" s="313"/>
      <c r="M222" s="314"/>
      <c r="N222" s="99"/>
    </row>
    <row r="223" spans="1:14">
      <c r="A223" s="431"/>
      <c r="B223" s="428" t="s">
        <v>1092</v>
      </c>
      <c r="C223" s="463"/>
      <c r="D223" s="462" t="s">
        <v>1093</v>
      </c>
      <c r="E223" s="425"/>
      <c r="F223" s="425"/>
      <c r="G223" s="425"/>
      <c r="H223" s="425"/>
      <c r="I223" s="425"/>
      <c r="J223" s="426"/>
      <c r="K223" s="425"/>
      <c r="L223" s="425"/>
      <c r="M223" s="497"/>
      <c r="N223" s="504"/>
    </row>
    <row r="224" spans="1:14">
      <c r="A224" s="431"/>
      <c r="B224" s="428"/>
      <c r="C224" s="464" t="s">
        <v>356</v>
      </c>
      <c r="D224" s="462" t="s">
        <v>1094</v>
      </c>
      <c r="E224" s="425"/>
      <c r="F224" s="425"/>
      <c r="G224" s="425"/>
      <c r="H224" s="425"/>
      <c r="I224" s="425"/>
      <c r="J224" s="426"/>
      <c r="K224" s="425"/>
      <c r="L224" s="425"/>
      <c r="M224" s="497"/>
      <c r="N224" s="504"/>
    </row>
    <row r="225" spans="1:14">
      <c r="A225" s="431"/>
      <c r="B225" s="428"/>
      <c r="C225" s="464" t="s">
        <v>1095</v>
      </c>
      <c r="D225" s="462" t="s">
        <v>1096</v>
      </c>
      <c r="E225" s="425"/>
      <c r="F225" s="425"/>
      <c r="G225" s="425"/>
      <c r="H225" s="425"/>
      <c r="I225" s="425"/>
      <c r="J225" s="426"/>
      <c r="K225" s="425"/>
      <c r="L225" s="425"/>
      <c r="M225" s="497"/>
      <c r="N225" s="504"/>
    </row>
    <row r="226" spans="1:14" s="22" customFormat="1" ht="18" customHeight="1">
      <c r="A226" s="309"/>
      <c r="B226" s="310" t="s">
        <v>1097</v>
      </c>
      <c r="C226" s="311"/>
      <c r="D226" s="289" t="s">
        <v>1098</v>
      </c>
      <c r="E226" s="312"/>
      <c r="F226" s="313"/>
      <c r="G226" s="313"/>
      <c r="H226" s="313"/>
      <c r="I226" s="313"/>
      <c r="J226" s="434"/>
      <c r="K226" s="313"/>
      <c r="L226" s="313"/>
      <c r="M226" s="314"/>
      <c r="N226" s="99"/>
    </row>
    <row r="227" spans="1:14" s="22" customFormat="1" ht="15" customHeight="1">
      <c r="A227" s="309"/>
      <c r="B227" s="310"/>
      <c r="C227" s="311" t="s">
        <v>357</v>
      </c>
      <c r="D227" s="289" t="s">
        <v>1099</v>
      </c>
      <c r="E227" s="312"/>
      <c r="F227" s="312"/>
      <c r="G227" s="313"/>
      <c r="H227" s="313"/>
      <c r="I227" s="313"/>
      <c r="J227" s="434"/>
      <c r="K227" s="312"/>
      <c r="L227" s="313"/>
      <c r="M227" s="314"/>
      <c r="N227" s="99"/>
    </row>
    <row r="228" spans="1:14" ht="29.25" customHeight="1">
      <c r="A228" s="1260" t="s">
        <v>1100</v>
      </c>
      <c r="B228" s="1261"/>
      <c r="C228" s="1262"/>
      <c r="D228" s="462"/>
      <c r="E228" s="425"/>
      <c r="F228" s="425"/>
      <c r="G228" s="425"/>
      <c r="H228" s="425"/>
      <c r="I228" s="425"/>
      <c r="J228" s="426"/>
      <c r="K228" s="425"/>
      <c r="L228" s="425"/>
      <c r="M228" s="497"/>
      <c r="N228" s="504"/>
    </row>
    <row r="229" spans="1:14" ht="24" customHeight="1">
      <c r="A229" s="1274" t="s">
        <v>1101</v>
      </c>
      <c r="B229" s="1275"/>
      <c r="C229" s="1276"/>
      <c r="D229" s="289" t="s">
        <v>1102</v>
      </c>
      <c r="E229" s="425"/>
      <c r="F229" s="425"/>
      <c r="G229" s="425"/>
      <c r="H229" s="425"/>
      <c r="I229" s="425"/>
      <c r="J229" s="426"/>
      <c r="K229" s="425"/>
      <c r="L229" s="425"/>
      <c r="M229" s="497"/>
      <c r="N229" s="504"/>
    </row>
    <row r="230" spans="1:14">
      <c r="A230" s="110" t="s">
        <v>886</v>
      </c>
      <c r="B230" s="428"/>
      <c r="C230" s="430"/>
      <c r="D230" s="289"/>
      <c r="E230" s="425"/>
      <c r="F230" s="425"/>
      <c r="G230" s="425"/>
      <c r="H230" s="425"/>
      <c r="I230" s="425"/>
      <c r="J230" s="426"/>
      <c r="K230" s="425"/>
      <c r="L230" s="425"/>
      <c r="M230" s="497"/>
      <c r="N230" s="504"/>
    </row>
    <row r="231" spans="1:14">
      <c r="A231" s="110"/>
      <c r="B231" s="1277" t="s">
        <v>1103</v>
      </c>
      <c r="C231" s="1250"/>
      <c r="D231" s="292" t="s">
        <v>1104</v>
      </c>
      <c r="E231" s="425"/>
      <c r="F231" s="425"/>
      <c r="G231" s="425"/>
      <c r="H231" s="425"/>
      <c r="I231" s="425"/>
      <c r="J231" s="426"/>
      <c r="K231" s="425"/>
      <c r="L231" s="425"/>
      <c r="M231" s="497"/>
      <c r="N231" s="504"/>
    </row>
    <row r="232" spans="1:14">
      <c r="A232" s="110"/>
      <c r="B232" s="450"/>
      <c r="C232" s="453" t="s">
        <v>358</v>
      </c>
      <c r="D232" s="292" t="s">
        <v>1105</v>
      </c>
      <c r="E232" s="425"/>
      <c r="F232" s="425"/>
      <c r="G232" s="425"/>
      <c r="H232" s="425"/>
      <c r="I232" s="425"/>
      <c r="J232" s="426"/>
      <c r="K232" s="425"/>
      <c r="L232" s="425"/>
      <c r="M232" s="497"/>
      <c r="N232" s="504"/>
    </row>
    <row r="233" spans="1:14">
      <c r="A233" s="110"/>
      <c r="B233" s="450"/>
      <c r="C233" s="451" t="s">
        <v>359</v>
      </c>
      <c r="D233" s="292" t="s">
        <v>1106</v>
      </c>
      <c r="E233" s="425"/>
      <c r="F233" s="425"/>
      <c r="G233" s="425"/>
      <c r="H233" s="425"/>
      <c r="I233" s="425"/>
      <c r="J233" s="426"/>
      <c r="K233" s="425"/>
      <c r="L233" s="425"/>
      <c r="M233" s="497"/>
      <c r="N233" s="504"/>
    </row>
    <row r="234" spans="1:14" ht="31.5" customHeight="1">
      <c r="A234" s="110"/>
      <c r="B234" s="1113" t="s">
        <v>1107</v>
      </c>
      <c r="C234" s="1139"/>
      <c r="D234" s="292" t="s">
        <v>1108</v>
      </c>
      <c r="E234" s="425"/>
      <c r="F234" s="425"/>
      <c r="G234" s="425"/>
      <c r="H234" s="425"/>
      <c r="I234" s="425"/>
      <c r="J234" s="426"/>
      <c r="K234" s="425"/>
      <c r="L234" s="425"/>
      <c r="M234" s="497"/>
      <c r="N234" s="504"/>
    </row>
    <row r="235" spans="1:14">
      <c r="A235" s="110"/>
      <c r="B235" s="454"/>
      <c r="C235" s="449" t="s">
        <v>374</v>
      </c>
      <c r="D235" s="292" t="s">
        <v>1109</v>
      </c>
      <c r="E235" s="425"/>
      <c r="F235" s="425"/>
      <c r="G235" s="425"/>
      <c r="H235" s="425"/>
      <c r="I235" s="425"/>
      <c r="J235" s="426"/>
      <c r="K235" s="425"/>
      <c r="L235" s="425"/>
      <c r="M235" s="497"/>
      <c r="N235" s="504"/>
    </row>
    <row r="236" spans="1:14">
      <c r="A236" s="110"/>
      <c r="B236" s="454"/>
      <c r="C236" s="449" t="s">
        <v>375</v>
      </c>
      <c r="D236" s="292" t="s">
        <v>1110</v>
      </c>
      <c r="E236" s="425"/>
      <c r="F236" s="425"/>
      <c r="G236" s="425"/>
      <c r="H236" s="425"/>
      <c r="I236" s="425"/>
      <c r="J236" s="426"/>
      <c r="K236" s="425"/>
      <c r="L236" s="425"/>
      <c r="M236" s="497"/>
      <c r="N236" s="504"/>
    </row>
    <row r="237" spans="1:14">
      <c r="A237" s="110"/>
      <c r="B237" s="450" t="s">
        <v>376</v>
      </c>
      <c r="C237" s="449"/>
      <c r="D237" s="292" t="s">
        <v>1111</v>
      </c>
      <c r="E237" s="425"/>
      <c r="F237" s="425"/>
      <c r="G237" s="425"/>
      <c r="H237" s="425"/>
      <c r="I237" s="425"/>
      <c r="J237" s="426"/>
      <c r="K237" s="425"/>
      <c r="L237" s="425"/>
      <c r="M237" s="497"/>
      <c r="N237" s="504"/>
    </row>
    <row r="238" spans="1:14">
      <c r="A238" s="110"/>
      <c r="B238" s="450" t="s">
        <v>377</v>
      </c>
      <c r="C238" s="449"/>
      <c r="D238" s="292" t="s">
        <v>1112</v>
      </c>
      <c r="E238" s="425"/>
      <c r="F238" s="425"/>
      <c r="G238" s="425"/>
      <c r="H238" s="425"/>
      <c r="I238" s="425"/>
      <c r="J238" s="426"/>
      <c r="K238" s="425"/>
      <c r="L238" s="425"/>
      <c r="M238" s="497"/>
      <c r="N238" s="504"/>
    </row>
    <row r="239" spans="1:14" ht="27" customHeight="1">
      <c r="A239" s="110"/>
      <c r="B239" s="1113" t="s">
        <v>378</v>
      </c>
      <c r="C239" s="1139"/>
      <c r="D239" s="292" t="s">
        <v>1113</v>
      </c>
      <c r="E239" s="425"/>
      <c r="F239" s="425"/>
      <c r="G239" s="425"/>
      <c r="H239" s="425"/>
      <c r="I239" s="425"/>
      <c r="J239" s="426"/>
      <c r="K239" s="425"/>
      <c r="L239" s="425"/>
      <c r="M239" s="497"/>
      <c r="N239" s="504"/>
    </row>
    <row r="240" spans="1:14" ht="18" customHeight="1">
      <c r="A240" s="427" t="s">
        <v>1114</v>
      </c>
      <c r="B240" s="428"/>
      <c r="C240" s="429"/>
      <c r="D240" s="289" t="s">
        <v>1115</v>
      </c>
      <c r="E240" s="425"/>
      <c r="F240" s="425"/>
      <c r="G240" s="425"/>
      <c r="H240" s="425"/>
      <c r="I240" s="425"/>
      <c r="J240" s="426"/>
      <c r="K240" s="425"/>
      <c r="L240" s="425"/>
      <c r="M240" s="497"/>
      <c r="N240" s="504"/>
    </row>
    <row r="241" spans="1:14" ht="14.25" customHeight="1">
      <c r="A241" s="110" t="s">
        <v>886</v>
      </c>
      <c r="B241" s="428"/>
      <c r="C241" s="430"/>
      <c r="D241" s="289"/>
      <c r="E241" s="425"/>
      <c r="F241" s="425"/>
      <c r="G241" s="425"/>
      <c r="H241" s="425"/>
      <c r="I241" s="425"/>
      <c r="J241" s="426"/>
      <c r="K241" s="425"/>
      <c r="L241" s="425"/>
      <c r="M241" s="497"/>
      <c r="N241" s="504"/>
    </row>
    <row r="242" spans="1:14" s="22" customFormat="1" ht="18" customHeight="1">
      <c r="A242" s="445"/>
      <c r="B242" s="465" t="s">
        <v>1116</v>
      </c>
      <c r="C242" s="442"/>
      <c r="D242" s="289" t="s">
        <v>1117</v>
      </c>
      <c r="E242" s="312"/>
      <c r="F242" s="313"/>
      <c r="G242" s="313"/>
      <c r="H242" s="313"/>
      <c r="I242" s="313"/>
      <c r="J242" s="434"/>
      <c r="K242" s="313"/>
      <c r="L242" s="313"/>
      <c r="M242" s="314"/>
      <c r="N242" s="99"/>
    </row>
    <row r="243" spans="1:14" ht="27" customHeight="1">
      <c r="A243" s="110"/>
      <c r="B243" s="1113" t="s">
        <v>1118</v>
      </c>
      <c r="C243" s="1139"/>
      <c r="D243" s="292" t="s">
        <v>1119</v>
      </c>
      <c r="E243" s="425"/>
      <c r="F243" s="425"/>
      <c r="G243" s="425"/>
      <c r="H243" s="425"/>
      <c r="I243" s="425"/>
      <c r="J243" s="426"/>
      <c r="K243" s="425"/>
      <c r="L243" s="425"/>
      <c r="M243" s="497"/>
      <c r="N243" s="504"/>
    </row>
    <row r="244" spans="1:14">
      <c r="A244" s="110"/>
      <c r="B244" s="450"/>
      <c r="C244" s="449" t="s">
        <v>379</v>
      </c>
      <c r="D244" s="292" t="s">
        <v>1120</v>
      </c>
      <c r="E244" s="425"/>
      <c r="F244" s="425"/>
      <c r="G244" s="425"/>
      <c r="H244" s="425"/>
      <c r="I244" s="425"/>
      <c r="J244" s="426"/>
      <c r="K244" s="425"/>
      <c r="L244" s="425"/>
      <c r="M244" s="497"/>
      <c r="N244" s="504"/>
    </row>
    <row r="245" spans="1:14">
      <c r="A245" s="110"/>
      <c r="B245" s="450"/>
      <c r="C245" s="449" t="s">
        <v>380</v>
      </c>
      <c r="D245" s="292" t="s">
        <v>1121</v>
      </c>
      <c r="E245" s="425"/>
      <c r="F245" s="425"/>
      <c r="G245" s="425"/>
      <c r="H245" s="425"/>
      <c r="I245" s="425"/>
      <c r="J245" s="426"/>
      <c r="K245" s="425"/>
      <c r="L245" s="425"/>
      <c r="M245" s="497"/>
      <c r="N245" s="504"/>
    </row>
    <row r="246" spans="1:14">
      <c r="A246" s="110"/>
      <c r="B246" s="450" t="s">
        <v>381</v>
      </c>
      <c r="C246" s="449"/>
      <c r="D246" s="292" t="s">
        <v>1122</v>
      </c>
      <c r="E246" s="425"/>
      <c r="F246" s="425"/>
      <c r="G246" s="425"/>
      <c r="H246" s="425"/>
      <c r="I246" s="425"/>
      <c r="J246" s="426"/>
      <c r="K246" s="425"/>
      <c r="L246" s="425"/>
      <c r="M246" s="497"/>
      <c r="N246" s="504"/>
    </row>
    <row r="247" spans="1:14">
      <c r="A247" s="323" t="s">
        <v>1123</v>
      </c>
      <c r="B247" s="423"/>
      <c r="C247" s="424"/>
      <c r="D247" s="109">
        <v>79.069999999999993</v>
      </c>
      <c r="E247" s="425"/>
      <c r="F247" s="425"/>
      <c r="G247" s="425"/>
      <c r="H247" s="425"/>
      <c r="I247" s="425"/>
      <c r="J247" s="426"/>
      <c r="K247" s="425"/>
      <c r="L247" s="425"/>
      <c r="M247" s="497"/>
      <c r="N247" s="504"/>
    </row>
    <row r="248" spans="1:14" ht="31.5" customHeight="1">
      <c r="A248" s="1266" t="s">
        <v>1124</v>
      </c>
      <c r="B248" s="1267"/>
      <c r="C248" s="1268"/>
      <c r="D248" s="289" t="s">
        <v>1125</v>
      </c>
      <c r="E248" s="425"/>
      <c r="F248" s="425"/>
      <c r="G248" s="425"/>
      <c r="H248" s="425"/>
      <c r="I248" s="425"/>
      <c r="J248" s="426"/>
      <c r="K248" s="425"/>
      <c r="L248" s="425"/>
      <c r="M248" s="497"/>
      <c r="N248" s="504"/>
    </row>
    <row r="249" spans="1:14" ht="11.25" customHeight="1">
      <c r="A249" s="110" t="s">
        <v>886</v>
      </c>
      <c r="B249" s="428"/>
      <c r="C249" s="430"/>
      <c r="D249" s="289"/>
      <c r="E249" s="425"/>
      <c r="F249" s="425"/>
      <c r="G249" s="425"/>
      <c r="H249" s="425"/>
      <c r="I249" s="425"/>
      <c r="J249" s="426"/>
      <c r="K249" s="425"/>
      <c r="L249" s="425"/>
      <c r="M249" s="497"/>
      <c r="N249" s="504"/>
    </row>
    <row r="250" spans="1:14">
      <c r="A250" s="323"/>
      <c r="B250" s="428" t="s">
        <v>1126</v>
      </c>
      <c r="C250" s="430"/>
      <c r="D250" s="289" t="s">
        <v>1127</v>
      </c>
      <c r="E250" s="425"/>
      <c r="F250" s="425"/>
      <c r="G250" s="425"/>
      <c r="H250" s="425"/>
      <c r="I250" s="425"/>
      <c r="J250" s="426"/>
      <c r="K250" s="425"/>
      <c r="L250" s="425"/>
      <c r="M250" s="497"/>
      <c r="N250" s="504"/>
    </row>
    <row r="251" spans="1:14">
      <c r="A251" s="323"/>
      <c r="B251" s="428"/>
      <c r="C251" s="430" t="s">
        <v>382</v>
      </c>
      <c r="D251" s="289" t="s">
        <v>1128</v>
      </c>
      <c r="E251" s="425"/>
      <c r="F251" s="425"/>
      <c r="G251" s="425"/>
      <c r="H251" s="425"/>
      <c r="I251" s="425"/>
      <c r="J251" s="426"/>
      <c r="K251" s="425"/>
      <c r="L251" s="425"/>
      <c r="M251" s="497"/>
      <c r="N251" s="504"/>
    </row>
    <row r="252" spans="1:14">
      <c r="A252" s="323"/>
      <c r="B252" s="428"/>
      <c r="C252" s="430" t="s">
        <v>1129</v>
      </c>
      <c r="D252" s="289" t="s">
        <v>1130</v>
      </c>
      <c r="E252" s="425"/>
      <c r="F252" s="425"/>
      <c r="G252" s="425"/>
      <c r="H252" s="425"/>
      <c r="I252" s="425"/>
      <c r="J252" s="426"/>
      <c r="K252" s="425"/>
      <c r="L252" s="425"/>
      <c r="M252" s="497"/>
      <c r="N252" s="504"/>
    </row>
    <row r="253" spans="1:14">
      <c r="A253" s="323" t="s">
        <v>1131</v>
      </c>
      <c r="B253" s="428"/>
      <c r="C253" s="430"/>
      <c r="D253" s="289" t="s">
        <v>1132</v>
      </c>
      <c r="E253" s="425"/>
      <c r="F253" s="425"/>
      <c r="G253" s="425"/>
      <c r="H253" s="425"/>
      <c r="I253" s="425"/>
      <c r="J253" s="426"/>
      <c r="K253" s="425"/>
      <c r="L253" s="425"/>
      <c r="M253" s="497"/>
      <c r="N253" s="504"/>
    </row>
    <row r="254" spans="1:14">
      <c r="A254" s="110" t="s">
        <v>886</v>
      </c>
      <c r="B254" s="428"/>
      <c r="C254" s="430"/>
      <c r="D254" s="289"/>
      <c r="E254" s="425"/>
      <c r="F254" s="425"/>
      <c r="G254" s="425"/>
      <c r="H254" s="425"/>
      <c r="I254" s="425"/>
      <c r="J254" s="426"/>
      <c r="K254" s="425"/>
      <c r="L254" s="425"/>
      <c r="M254" s="497"/>
      <c r="N254" s="504"/>
    </row>
    <row r="255" spans="1:14">
      <c r="A255" s="323"/>
      <c r="B255" s="428" t="s">
        <v>1133</v>
      </c>
      <c r="C255" s="430"/>
      <c r="D255" s="289" t="s">
        <v>1134</v>
      </c>
      <c r="E255" s="425"/>
      <c r="F255" s="425"/>
      <c r="G255" s="425"/>
      <c r="H255" s="425"/>
      <c r="I255" s="425"/>
      <c r="J255" s="426"/>
      <c r="K255" s="425"/>
      <c r="L255" s="425"/>
      <c r="M255" s="497"/>
      <c r="N255" s="504"/>
    </row>
    <row r="256" spans="1:14" s="22" customFormat="1" ht="18" customHeight="1">
      <c r="A256" s="438"/>
      <c r="B256" s="310" t="s">
        <v>1135</v>
      </c>
      <c r="C256" s="311"/>
      <c r="D256" s="289" t="s">
        <v>1136</v>
      </c>
      <c r="E256" s="312"/>
      <c r="F256" s="313"/>
      <c r="G256" s="313"/>
      <c r="H256" s="313"/>
      <c r="I256" s="313"/>
      <c r="J256" s="434"/>
      <c r="K256" s="313"/>
      <c r="L256" s="313"/>
      <c r="M256" s="314"/>
      <c r="N256" s="99"/>
    </row>
    <row r="257" spans="1:14" s="22" customFormat="1" ht="18" customHeight="1">
      <c r="A257" s="438"/>
      <c r="B257" s="439" t="s">
        <v>386</v>
      </c>
      <c r="C257" s="311"/>
      <c r="D257" s="289" t="s">
        <v>1137</v>
      </c>
      <c r="E257" s="312"/>
      <c r="F257" s="312"/>
      <c r="G257" s="313"/>
      <c r="H257" s="313"/>
      <c r="I257" s="313"/>
      <c r="J257" s="434"/>
      <c r="K257" s="312"/>
      <c r="L257" s="313"/>
      <c r="M257" s="314"/>
      <c r="N257" s="99"/>
    </row>
    <row r="258" spans="1:14" s="22" customFormat="1" ht="12.75" customHeight="1">
      <c r="A258" s="435" t="s">
        <v>1138</v>
      </c>
      <c r="B258" s="439"/>
      <c r="C258" s="444"/>
      <c r="D258" s="98">
        <v>83.07</v>
      </c>
      <c r="E258" s="312"/>
      <c r="F258" s="313"/>
      <c r="G258" s="313"/>
      <c r="H258" s="313"/>
      <c r="I258" s="313"/>
      <c r="J258" s="434"/>
      <c r="K258" s="313"/>
      <c r="L258" s="313"/>
      <c r="M258" s="314"/>
      <c r="N258" s="99"/>
    </row>
    <row r="259" spans="1:14" s="22" customFormat="1" ht="12" customHeight="1">
      <c r="A259" s="445" t="s">
        <v>886</v>
      </c>
      <c r="B259" s="446"/>
      <c r="C259" s="442"/>
      <c r="D259" s="289"/>
      <c r="E259" s="312"/>
      <c r="F259" s="313"/>
      <c r="G259" s="313"/>
      <c r="H259" s="313"/>
      <c r="I259" s="313"/>
      <c r="J259" s="434"/>
      <c r="K259" s="313"/>
      <c r="L259" s="313"/>
      <c r="M259" s="314"/>
      <c r="N259" s="99"/>
    </row>
    <row r="260" spans="1:14" s="22" customFormat="1" ht="18" customHeight="1">
      <c r="A260" s="455"/>
      <c r="B260" s="439" t="s">
        <v>1139</v>
      </c>
      <c r="C260" s="444"/>
      <c r="D260" s="289" t="s">
        <v>1140</v>
      </c>
      <c r="E260" s="312"/>
      <c r="F260" s="313"/>
      <c r="G260" s="313"/>
      <c r="H260" s="313"/>
      <c r="I260" s="313"/>
      <c r="J260" s="434"/>
      <c r="K260" s="313"/>
      <c r="L260" s="313"/>
      <c r="M260" s="314"/>
      <c r="N260" s="99"/>
    </row>
    <row r="261" spans="1:14" s="22" customFormat="1" ht="12.75" customHeight="1">
      <c r="A261" s="455"/>
      <c r="B261" s="439"/>
      <c r="C261" s="433" t="s">
        <v>1141</v>
      </c>
      <c r="D261" s="289" t="s">
        <v>1142</v>
      </c>
      <c r="E261" s="312"/>
      <c r="F261" s="313"/>
      <c r="G261" s="313"/>
      <c r="H261" s="313"/>
      <c r="I261" s="313"/>
      <c r="J261" s="434"/>
      <c r="K261" s="313"/>
      <c r="L261" s="313"/>
      <c r="M261" s="314"/>
      <c r="N261" s="99"/>
    </row>
    <row r="262" spans="1:14" s="22" customFormat="1" ht="15" customHeight="1">
      <c r="A262" s="455"/>
      <c r="B262" s="439"/>
      <c r="C262" s="433" t="s">
        <v>1143</v>
      </c>
      <c r="D262" s="289" t="s">
        <v>1144</v>
      </c>
      <c r="E262" s="312"/>
      <c r="F262" s="313"/>
      <c r="G262" s="313"/>
      <c r="H262" s="313"/>
      <c r="I262" s="313"/>
      <c r="J262" s="434"/>
      <c r="K262" s="313"/>
      <c r="L262" s="313"/>
      <c r="M262" s="314"/>
      <c r="N262" s="99"/>
    </row>
    <row r="263" spans="1:14" s="22" customFormat="1" ht="12.75" customHeight="1">
      <c r="A263" s="455"/>
      <c r="B263" s="439"/>
      <c r="C263" s="311" t="s">
        <v>1145</v>
      </c>
      <c r="D263" s="466" t="s">
        <v>1146</v>
      </c>
      <c r="E263" s="312"/>
      <c r="F263" s="313"/>
      <c r="G263" s="313"/>
      <c r="H263" s="313"/>
      <c r="I263" s="313"/>
      <c r="J263" s="434"/>
      <c r="K263" s="313"/>
      <c r="L263" s="313"/>
      <c r="M263" s="314"/>
      <c r="N263" s="99"/>
    </row>
    <row r="264" spans="1:14">
      <c r="A264" s="323" t="s">
        <v>1147</v>
      </c>
      <c r="B264" s="428"/>
      <c r="C264" s="430"/>
      <c r="D264" s="289" t="s">
        <v>1148</v>
      </c>
      <c r="E264" s="425"/>
      <c r="F264" s="425"/>
      <c r="G264" s="425"/>
      <c r="H264" s="425"/>
      <c r="I264" s="425"/>
      <c r="J264" s="426"/>
      <c r="K264" s="425"/>
      <c r="L264" s="425"/>
      <c r="M264" s="497"/>
      <c r="N264" s="504"/>
    </row>
    <row r="265" spans="1:14" ht="12" customHeight="1">
      <c r="A265" s="110" t="s">
        <v>886</v>
      </c>
      <c r="B265" s="428"/>
      <c r="C265" s="430"/>
      <c r="D265" s="289"/>
      <c r="E265" s="425"/>
      <c r="F265" s="425"/>
      <c r="G265" s="425"/>
      <c r="H265" s="425"/>
      <c r="I265" s="425"/>
      <c r="J265" s="426"/>
      <c r="K265" s="425"/>
      <c r="L265" s="425"/>
      <c r="M265" s="497"/>
      <c r="N265" s="504"/>
    </row>
    <row r="266" spans="1:14">
      <c r="A266" s="110"/>
      <c r="B266" s="450" t="s">
        <v>1149</v>
      </c>
      <c r="C266" s="424"/>
      <c r="D266" s="292" t="s">
        <v>1150</v>
      </c>
      <c r="E266" s="425"/>
      <c r="F266" s="425"/>
      <c r="G266" s="425"/>
      <c r="H266" s="425"/>
      <c r="I266" s="425"/>
      <c r="J266" s="426"/>
      <c r="K266" s="425"/>
      <c r="L266" s="425"/>
      <c r="M266" s="497"/>
      <c r="N266" s="504"/>
    </row>
    <row r="267" spans="1:14" ht="15" customHeight="1">
      <c r="A267" s="456"/>
      <c r="B267" s="467"/>
      <c r="C267" s="468" t="s">
        <v>363</v>
      </c>
      <c r="D267" s="448" t="s">
        <v>1151</v>
      </c>
      <c r="E267" s="425"/>
      <c r="F267" s="425"/>
      <c r="G267" s="425"/>
      <c r="H267" s="425"/>
      <c r="I267" s="425"/>
      <c r="J267" s="426"/>
      <c r="K267" s="425"/>
      <c r="L267" s="425"/>
      <c r="M267" s="497"/>
      <c r="N267" s="504"/>
    </row>
    <row r="268" spans="1:14">
      <c r="A268" s="456"/>
      <c r="B268" s="467"/>
      <c r="C268" s="468" t="s">
        <v>364</v>
      </c>
      <c r="D268" s="448" t="s">
        <v>1152</v>
      </c>
      <c r="E268" s="425"/>
      <c r="F268" s="425"/>
      <c r="G268" s="425"/>
      <c r="H268" s="425"/>
      <c r="I268" s="425"/>
      <c r="J268" s="426"/>
      <c r="K268" s="425"/>
      <c r="L268" s="425"/>
      <c r="M268" s="497"/>
      <c r="N268" s="504"/>
    </row>
    <row r="269" spans="1:14">
      <c r="A269" s="110"/>
      <c r="B269" s="450"/>
      <c r="C269" s="449" t="s">
        <v>365</v>
      </c>
      <c r="D269" s="448" t="s">
        <v>1153</v>
      </c>
      <c r="E269" s="425"/>
      <c r="F269" s="425"/>
      <c r="G269" s="425"/>
      <c r="H269" s="425"/>
      <c r="I269" s="425"/>
      <c r="J269" s="426"/>
      <c r="K269" s="425"/>
      <c r="L269" s="425"/>
      <c r="M269" s="497"/>
      <c r="N269" s="504"/>
    </row>
    <row r="270" spans="1:14">
      <c r="A270" s="110"/>
      <c r="B270" s="450" t="s">
        <v>1154</v>
      </c>
      <c r="C270" s="449"/>
      <c r="D270" s="292" t="s">
        <v>1155</v>
      </c>
      <c r="E270" s="425"/>
      <c r="F270" s="425"/>
      <c r="G270" s="425"/>
      <c r="H270" s="425"/>
      <c r="I270" s="425"/>
      <c r="J270" s="426"/>
      <c r="K270" s="425"/>
      <c r="L270" s="425"/>
      <c r="M270" s="497"/>
      <c r="N270" s="504"/>
    </row>
    <row r="271" spans="1:14" ht="14.25" customHeight="1">
      <c r="A271" s="110"/>
      <c r="B271" s="450"/>
      <c r="C271" s="449" t="s">
        <v>366</v>
      </c>
      <c r="D271" s="292" t="s">
        <v>1156</v>
      </c>
      <c r="E271" s="425"/>
      <c r="F271" s="425"/>
      <c r="G271" s="425"/>
      <c r="H271" s="425"/>
      <c r="I271" s="425"/>
      <c r="J271" s="426"/>
      <c r="K271" s="425"/>
      <c r="L271" s="425"/>
      <c r="M271" s="497"/>
      <c r="N271" s="504"/>
    </row>
    <row r="272" spans="1:14" s="22" customFormat="1" ht="14.25" customHeight="1">
      <c r="A272" s="469"/>
      <c r="B272" s="310" t="s">
        <v>367</v>
      </c>
      <c r="C272" s="442"/>
      <c r="D272" s="289" t="s">
        <v>1157</v>
      </c>
      <c r="E272" s="312"/>
      <c r="F272" s="313"/>
      <c r="G272" s="313"/>
      <c r="H272" s="313"/>
      <c r="I272" s="313"/>
      <c r="J272" s="434"/>
      <c r="K272" s="313"/>
      <c r="L272" s="313"/>
      <c r="M272" s="314"/>
      <c r="N272" s="99"/>
    </row>
    <row r="273" spans="1:255" s="22" customFormat="1" ht="18" customHeight="1">
      <c r="A273" s="438" t="s">
        <v>1158</v>
      </c>
      <c r="B273" s="439"/>
      <c r="C273" s="311"/>
      <c r="D273" s="98">
        <v>87.07</v>
      </c>
      <c r="E273" s="312"/>
      <c r="F273" s="312"/>
      <c r="G273" s="313"/>
      <c r="H273" s="313"/>
      <c r="I273" s="313"/>
      <c r="J273" s="434"/>
      <c r="K273" s="312"/>
      <c r="L273" s="313"/>
      <c r="M273" s="314"/>
      <c r="N273" s="99"/>
    </row>
    <row r="274" spans="1:255" s="22" customFormat="1" ht="11.25" customHeight="1">
      <c r="A274" s="445" t="s">
        <v>886</v>
      </c>
      <c r="B274" s="446"/>
      <c r="C274" s="442"/>
      <c r="D274" s="289"/>
      <c r="E274" s="312"/>
      <c r="F274" s="312"/>
      <c r="G274" s="313"/>
      <c r="H274" s="313"/>
      <c r="I274" s="313"/>
      <c r="J274" s="434"/>
      <c r="K274" s="312"/>
      <c r="L274" s="313"/>
      <c r="M274" s="314"/>
      <c r="N274" s="99"/>
    </row>
    <row r="275" spans="1:255" s="22" customFormat="1" ht="12" customHeight="1">
      <c r="A275" s="438"/>
      <c r="B275" s="310" t="s">
        <v>369</v>
      </c>
      <c r="C275" s="311"/>
      <c r="D275" s="289" t="s">
        <v>1159</v>
      </c>
      <c r="E275" s="312"/>
      <c r="F275" s="312"/>
      <c r="G275" s="313"/>
      <c r="H275" s="313"/>
      <c r="I275" s="313"/>
      <c r="J275" s="434"/>
      <c r="K275" s="312"/>
      <c r="L275" s="313"/>
      <c r="M275" s="314"/>
      <c r="N275" s="99"/>
    </row>
    <row r="276" spans="1:255" s="22" customFormat="1" ht="15.75" customHeight="1">
      <c r="A276" s="438"/>
      <c r="B276" s="310" t="s">
        <v>1160</v>
      </c>
      <c r="C276" s="311"/>
      <c r="D276" s="289" t="s">
        <v>1161</v>
      </c>
      <c r="E276" s="312"/>
      <c r="F276" s="312"/>
      <c r="G276" s="313"/>
      <c r="H276" s="313"/>
      <c r="I276" s="313"/>
      <c r="J276" s="434"/>
      <c r="K276" s="312"/>
      <c r="L276" s="313"/>
      <c r="M276" s="314"/>
      <c r="N276" s="99"/>
    </row>
    <row r="277" spans="1:255" s="22" customFormat="1" ht="15.75" customHeight="1">
      <c r="A277" s="438"/>
      <c r="B277" s="439" t="s">
        <v>1162</v>
      </c>
      <c r="C277" s="311"/>
      <c r="D277" s="289" t="s">
        <v>1163</v>
      </c>
      <c r="E277" s="312"/>
      <c r="F277" s="312"/>
      <c r="G277" s="313"/>
      <c r="H277" s="313"/>
      <c r="I277" s="313"/>
      <c r="J277" s="434"/>
      <c r="K277" s="312"/>
      <c r="L277" s="313"/>
      <c r="M277" s="314"/>
      <c r="N277" s="99"/>
    </row>
    <row r="278" spans="1:255">
      <c r="A278" s="470" t="s">
        <v>1164</v>
      </c>
      <c r="B278" s="471"/>
      <c r="C278" s="471"/>
      <c r="D278" s="462" t="s">
        <v>1165</v>
      </c>
      <c r="E278" s="425"/>
      <c r="F278" s="425"/>
      <c r="G278" s="425"/>
      <c r="H278" s="425"/>
      <c r="I278" s="425"/>
      <c r="J278" s="426"/>
      <c r="K278" s="425"/>
      <c r="L278" s="425"/>
      <c r="M278" s="497"/>
      <c r="N278" s="504"/>
    </row>
    <row r="279" spans="1:255" ht="13.8" thickBot="1">
      <c r="A279" s="472" t="s">
        <v>1166</v>
      </c>
      <c r="B279" s="473"/>
      <c r="C279" s="474" t="s">
        <v>1167</v>
      </c>
      <c r="D279" s="475" t="s">
        <v>1168</v>
      </c>
      <c r="E279" s="476"/>
      <c r="F279" s="476"/>
      <c r="G279" s="476"/>
      <c r="H279" s="476"/>
      <c r="I279" s="476"/>
      <c r="J279" s="477"/>
      <c r="K279" s="476"/>
      <c r="L279" s="476"/>
      <c r="M279" s="500"/>
      <c r="N279" s="504"/>
    </row>
    <row r="280" spans="1:255" ht="15.6">
      <c r="A280" s="365" t="s">
        <v>1172</v>
      </c>
      <c r="B280" s="366"/>
      <c r="C280" s="367"/>
      <c r="D280" s="368"/>
      <c r="E280" s="369"/>
      <c r="F280" s="369"/>
      <c r="G280" s="369"/>
      <c r="H280" s="370"/>
      <c r="I280" s="371"/>
      <c r="J280" s="370"/>
      <c r="K280" s="369"/>
      <c r="L280" s="370"/>
      <c r="M280" s="369"/>
      <c r="N280" s="507"/>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row>
    <row r="281" spans="1:255" s="379" customFormat="1" ht="15.6">
      <c r="A281" s="372" t="s">
        <v>982</v>
      </c>
      <c r="B281" s="373"/>
      <c r="C281" s="374"/>
      <c r="D281" s="375" t="s">
        <v>193</v>
      </c>
      <c r="E281" s="376"/>
      <c r="F281" s="377"/>
      <c r="G281" s="376"/>
      <c r="H281" s="377" t="s">
        <v>107</v>
      </c>
      <c r="I281" s="376"/>
      <c r="J281" s="377" t="s">
        <v>107</v>
      </c>
      <c r="K281" s="377"/>
      <c r="L281" s="377" t="s">
        <v>107</v>
      </c>
      <c r="M281" s="490"/>
      <c r="N281" s="506" t="s">
        <v>107</v>
      </c>
    </row>
    <row r="282" spans="1:255" s="379" customFormat="1" ht="15.6">
      <c r="A282" s="372" t="s">
        <v>983</v>
      </c>
      <c r="B282" s="485"/>
      <c r="C282" s="485"/>
      <c r="D282" s="486" t="s">
        <v>984</v>
      </c>
      <c r="E282" s="376"/>
      <c r="F282" s="377"/>
      <c r="G282" s="376"/>
      <c r="H282" s="377" t="s">
        <v>107</v>
      </c>
      <c r="I282" s="376"/>
      <c r="J282" s="377" t="s">
        <v>107</v>
      </c>
      <c r="K282" s="377"/>
      <c r="L282" s="377" t="s">
        <v>107</v>
      </c>
      <c r="M282" s="490"/>
      <c r="N282" s="506" t="s">
        <v>107</v>
      </c>
    </row>
    <row r="283" spans="1:255" s="379" customFormat="1" ht="43.2" customHeight="1">
      <c r="A283" s="487"/>
      <c r="B283" s="1282" t="s">
        <v>1173</v>
      </c>
      <c r="C283" s="1283"/>
      <c r="D283" s="488" t="s">
        <v>986</v>
      </c>
      <c r="E283" s="383"/>
      <c r="F283" s="384"/>
      <c r="G283" s="383"/>
      <c r="H283" s="384" t="s">
        <v>107</v>
      </c>
      <c r="I283" s="383"/>
      <c r="J283" s="384" t="s">
        <v>107</v>
      </c>
      <c r="K283" s="384"/>
      <c r="L283" s="384" t="s">
        <v>107</v>
      </c>
      <c r="M283" s="491"/>
      <c r="N283" s="506" t="s">
        <v>107</v>
      </c>
    </row>
    <row r="284" spans="1:255" s="379" customFormat="1" ht="15.6">
      <c r="A284" s="393"/>
      <c r="B284" s="394"/>
      <c r="C284" s="395" t="s">
        <v>987</v>
      </c>
      <c r="D284" s="396" t="s">
        <v>988</v>
      </c>
      <c r="E284" s="397"/>
      <c r="F284" s="398"/>
      <c r="G284" s="397"/>
      <c r="H284" s="398" t="s">
        <v>107</v>
      </c>
      <c r="I284" s="397"/>
      <c r="J284" s="398" t="s">
        <v>107</v>
      </c>
      <c r="K284" s="398"/>
      <c r="L284" s="398" t="s">
        <v>107</v>
      </c>
      <c r="M284" s="493"/>
      <c r="N284" s="506" t="s">
        <v>107</v>
      </c>
    </row>
    <row r="285" spans="1:255" s="379" customFormat="1" ht="45">
      <c r="A285" s="393"/>
      <c r="B285" s="394"/>
      <c r="C285" s="395" t="s">
        <v>989</v>
      </c>
      <c r="D285" s="396" t="s">
        <v>990</v>
      </c>
      <c r="E285" s="397"/>
      <c r="F285" s="398"/>
      <c r="G285" s="397"/>
      <c r="H285" s="398" t="s">
        <v>107</v>
      </c>
      <c r="I285" s="397"/>
      <c r="J285" s="398" t="s">
        <v>107</v>
      </c>
      <c r="K285" s="398"/>
      <c r="L285" s="398" t="s">
        <v>107</v>
      </c>
      <c r="M285" s="493"/>
      <c r="N285" s="506" t="s">
        <v>107</v>
      </c>
    </row>
    <row r="286" spans="1:255" s="915" customFormat="1" ht="45">
      <c r="A286" s="908"/>
      <c r="B286" s="909"/>
      <c r="C286" s="412" t="s">
        <v>991</v>
      </c>
      <c r="D286" s="910" t="s">
        <v>992</v>
      </c>
      <c r="E286" s="911"/>
      <c r="F286" s="912"/>
      <c r="G286" s="911"/>
      <c r="H286" s="912" t="s">
        <v>107</v>
      </c>
      <c r="I286" s="911"/>
      <c r="J286" s="912" t="s">
        <v>107</v>
      </c>
      <c r="K286" s="912"/>
      <c r="L286" s="912" t="s">
        <v>107</v>
      </c>
      <c r="M286" s="913"/>
      <c r="N286" s="914" t="s">
        <v>107</v>
      </c>
    </row>
    <row r="287" spans="1:255" s="379" customFormat="1" ht="47.4" customHeight="1">
      <c r="A287" s="489"/>
      <c r="B287" s="416"/>
      <c r="C287" s="484" t="s">
        <v>997</v>
      </c>
      <c r="D287" s="417" t="s">
        <v>998</v>
      </c>
      <c r="E287" s="418"/>
      <c r="F287" s="407"/>
      <c r="G287" s="418"/>
      <c r="H287" s="407" t="s">
        <v>107</v>
      </c>
      <c r="I287" s="418"/>
      <c r="J287" s="407" t="s">
        <v>107</v>
      </c>
      <c r="K287" s="419"/>
      <c r="L287" s="407" t="s">
        <v>107</v>
      </c>
      <c r="M287" s="418"/>
      <c r="N287" s="506" t="s">
        <v>107</v>
      </c>
    </row>
    <row r="288" spans="1:255" s="379" customFormat="1" ht="47.4" customHeight="1">
      <c r="A288" s="393"/>
      <c r="B288" s="394"/>
      <c r="C288" s="395" t="s">
        <v>999</v>
      </c>
      <c r="D288" s="396" t="s">
        <v>1000</v>
      </c>
      <c r="E288" s="397"/>
      <c r="F288" s="407"/>
      <c r="G288" s="397"/>
      <c r="H288" s="407" t="s">
        <v>107</v>
      </c>
      <c r="I288" s="397"/>
      <c r="J288" s="407" t="s">
        <v>107</v>
      </c>
      <c r="K288" s="398"/>
      <c r="L288" s="407" t="s">
        <v>107</v>
      </c>
      <c r="M288" s="493"/>
      <c r="N288" s="506" t="s">
        <v>107</v>
      </c>
    </row>
    <row r="289" spans="1:14" s="379" customFormat="1" ht="60" customHeight="1" thickBot="1">
      <c r="A289" s="410"/>
      <c r="B289" s="411"/>
      <c r="C289" s="412" t="s">
        <v>1001</v>
      </c>
      <c r="D289" s="413" t="s">
        <v>1002</v>
      </c>
      <c r="E289" s="414"/>
      <c r="F289" s="415"/>
      <c r="G289" s="414"/>
      <c r="H289" s="415" t="s">
        <v>107</v>
      </c>
      <c r="I289" s="414"/>
      <c r="J289" s="415" t="s">
        <v>107</v>
      </c>
      <c r="K289" s="415"/>
      <c r="L289" s="415" t="s">
        <v>107</v>
      </c>
      <c r="M289" s="495"/>
      <c r="N289" s="506" t="s">
        <v>107</v>
      </c>
    </row>
    <row r="290" spans="1:14" s="50" customFormat="1" ht="31.5" customHeight="1">
      <c r="A290" s="1263" t="s">
        <v>1174</v>
      </c>
      <c r="B290" s="1264"/>
      <c r="C290" s="1265"/>
      <c r="D290" s="420"/>
      <c r="E290" s="421"/>
      <c r="F290" s="421"/>
      <c r="G290" s="421"/>
      <c r="H290" s="421"/>
      <c r="I290" s="421"/>
      <c r="J290" s="422"/>
      <c r="K290" s="421"/>
      <c r="L290" s="421"/>
      <c r="M290" s="496"/>
      <c r="N290" s="507"/>
    </row>
    <row r="291" spans="1:14" ht="21" customHeight="1">
      <c r="A291" s="1278" t="s">
        <v>1004</v>
      </c>
      <c r="B291" s="1279"/>
      <c r="C291" s="1279"/>
      <c r="D291" s="424">
        <v>50.07</v>
      </c>
      <c r="E291" s="425"/>
      <c r="F291" s="425"/>
      <c r="G291" s="425"/>
      <c r="H291" s="425"/>
      <c r="I291" s="425"/>
      <c r="J291" s="426"/>
      <c r="K291" s="425"/>
      <c r="L291" s="425"/>
      <c r="M291" s="497"/>
      <c r="N291" s="504"/>
    </row>
    <row r="292" spans="1:14">
      <c r="A292" s="427" t="s">
        <v>1005</v>
      </c>
      <c r="B292" s="428"/>
      <c r="C292" s="429"/>
      <c r="D292" s="289" t="s">
        <v>1006</v>
      </c>
      <c r="E292" s="425"/>
      <c r="F292" s="425"/>
      <c r="G292" s="425"/>
      <c r="H292" s="425"/>
      <c r="I292" s="425"/>
      <c r="J292" s="426"/>
      <c r="K292" s="425"/>
      <c r="L292" s="425"/>
      <c r="M292" s="497"/>
      <c r="N292" s="504"/>
    </row>
    <row r="293" spans="1:14">
      <c r="A293" s="110" t="s">
        <v>886</v>
      </c>
      <c r="B293" s="428"/>
      <c r="C293" s="430"/>
      <c r="D293" s="289"/>
      <c r="E293" s="425"/>
      <c r="F293" s="425"/>
      <c r="G293" s="425"/>
      <c r="H293" s="425"/>
      <c r="I293" s="425"/>
      <c r="J293" s="426"/>
      <c r="K293" s="425"/>
      <c r="L293" s="425"/>
      <c r="M293" s="497"/>
      <c r="N293" s="504"/>
    </row>
    <row r="294" spans="1:14">
      <c r="A294" s="431"/>
      <c r="B294" s="307" t="s">
        <v>1007</v>
      </c>
      <c r="C294" s="430"/>
      <c r="D294" s="289" t="s">
        <v>1008</v>
      </c>
      <c r="E294" s="425"/>
      <c r="F294" s="425"/>
      <c r="G294" s="425"/>
      <c r="H294" s="425"/>
      <c r="I294" s="425"/>
      <c r="J294" s="426"/>
      <c r="K294" s="425"/>
      <c r="L294" s="425"/>
      <c r="M294" s="497"/>
      <c r="N294" s="504"/>
    </row>
    <row r="295" spans="1:14" s="22" customFormat="1" ht="14.25" customHeight="1">
      <c r="A295" s="432"/>
      <c r="B295" s="310"/>
      <c r="C295" s="433" t="s">
        <v>887</v>
      </c>
      <c r="D295" s="289" t="s">
        <v>1009</v>
      </c>
      <c r="E295" s="312"/>
      <c r="F295" s="313"/>
      <c r="G295" s="313"/>
      <c r="H295" s="313"/>
      <c r="I295" s="313"/>
      <c r="J295" s="434"/>
      <c r="K295" s="313"/>
      <c r="L295" s="313"/>
      <c r="M295" s="314"/>
      <c r="N295" s="99"/>
    </row>
    <row r="296" spans="1:14" s="22" customFormat="1" ht="14.25" customHeight="1">
      <c r="A296" s="435" t="s">
        <v>1010</v>
      </c>
      <c r="B296" s="436"/>
      <c r="C296" s="437"/>
      <c r="D296" s="98" t="s">
        <v>1011</v>
      </c>
      <c r="E296" s="312"/>
      <c r="F296" s="313"/>
      <c r="G296" s="313"/>
      <c r="H296" s="313"/>
      <c r="I296" s="313"/>
      <c r="J296" s="434"/>
      <c r="K296" s="313"/>
      <c r="L296" s="313"/>
      <c r="M296" s="314"/>
      <c r="N296" s="99"/>
    </row>
    <row r="297" spans="1:14" s="22" customFormat="1" ht="18" customHeight="1">
      <c r="A297" s="438"/>
      <c r="B297" s="439" t="s">
        <v>1012</v>
      </c>
      <c r="C297" s="437"/>
      <c r="D297" s="289" t="s">
        <v>1013</v>
      </c>
      <c r="E297" s="312"/>
      <c r="F297" s="313"/>
      <c r="G297" s="313"/>
      <c r="H297" s="313"/>
      <c r="I297" s="313"/>
      <c r="J297" s="434"/>
      <c r="K297" s="313"/>
      <c r="L297" s="313"/>
      <c r="M297" s="314"/>
      <c r="N297" s="99"/>
    </row>
    <row r="298" spans="1:14" s="22" customFormat="1" ht="14.25" customHeight="1">
      <c r="A298" s="309"/>
      <c r="B298" s="310" t="s">
        <v>1014</v>
      </c>
      <c r="C298" s="440"/>
      <c r="D298" s="289" t="s">
        <v>1015</v>
      </c>
      <c r="E298" s="312"/>
      <c r="F298" s="313"/>
      <c r="G298" s="313"/>
      <c r="H298" s="313"/>
      <c r="I298" s="313"/>
      <c r="J298" s="434"/>
      <c r="K298" s="313"/>
      <c r="L298" s="313"/>
      <c r="M298" s="314"/>
      <c r="N298" s="99"/>
    </row>
    <row r="299" spans="1:14" s="22" customFormat="1" ht="31.5" customHeight="1">
      <c r="A299" s="1131" t="s">
        <v>1016</v>
      </c>
      <c r="B299" s="1280"/>
      <c r="C299" s="1281"/>
      <c r="D299" s="98">
        <v>59.07</v>
      </c>
      <c r="E299" s="289"/>
      <c r="F299" s="251"/>
      <c r="G299" s="251"/>
      <c r="H299" s="251"/>
      <c r="I299" s="251"/>
      <c r="J299" s="442"/>
      <c r="K299" s="251"/>
      <c r="L299" s="251"/>
      <c r="M299" s="498"/>
      <c r="N299" s="99"/>
    </row>
    <row r="300" spans="1:14" s="22" customFormat="1" ht="12.75" customHeight="1">
      <c r="A300" s="438" t="s">
        <v>1017</v>
      </c>
      <c r="B300" s="443"/>
      <c r="C300" s="444"/>
      <c r="D300" s="98">
        <v>60.07</v>
      </c>
      <c r="E300" s="312"/>
      <c r="F300" s="313"/>
      <c r="G300" s="313"/>
      <c r="H300" s="313"/>
      <c r="I300" s="313"/>
      <c r="J300" s="434"/>
      <c r="K300" s="313"/>
      <c r="L300" s="313"/>
      <c r="M300" s="314"/>
      <c r="N300" s="99"/>
    </row>
    <row r="301" spans="1:14" s="22" customFormat="1" ht="18" customHeight="1">
      <c r="A301" s="445" t="s">
        <v>886</v>
      </c>
      <c r="B301" s="446"/>
      <c r="C301" s="442"/>
      <c r="D301" s="289"/>
      <c r="E301" s="312"/>
      <c r="F301" s="313"/>
      <c r="G301" s="313"/>
      <c r="H301" s="313"/>
      <c r="I301" s="313"/>
      <c r="J301" s="434"/>
      <c r="K301" s="313"/>
      <c r="L301" s="313"/>
      <c r="M301" s="314"/>
      <c r="N301" s="99"/>
    </row>
    <row r="302" spans="1:14" s="22" customFormat="1" ht="12" customHeight="1">
      <c r="A302" s="432"/>
      <c r="B302" s="310" t="s">
        <v>892</v>
      </c>
      <c r="C302" s="437"/>
      <c r="D302" s="289" t="s">
        <v>1018</v>
      </c>
      <c r="E302" s="312"/>
      <c r="F302" s="313"/>
      <c r="G302" s="313"/>
      <c r="H302" s="313"/>
      <c r="I302" s="313"/>
      <c r="J302" s="434"/>
      <c r="K302" s="313"/>
      <c r="L302" s="313"/>
      <c r="M302" s="314"/>
      <c r="N302" s="99"/>
    </row>
    <row r="303" spans="1:14" s="22" customFormat="1" ht="29.25" customHeight="1">
      <c r="A303" s="1131" t="s">
        <v>1019</v>
      </c>
      <c r="B303" s="1280"/>
      <c r="C303" s="1281"/>
      <c r="D303" s="98">
        <v>61.07</v>
      </c>
      <c r="E303" s="312"/>
      <c r="F303" s="313"/>
      <c r="G303" s="313"/>
      <c r="H303" s="313"/>
      <c r="I303" s="313"/>
      <c r="J303" s="434"/>
      <c r="K303" s="313"/>
      <c r="L303" s="313"/>
      <c r="M303" s="314"/>
      <c r="N303" s="99"/>
    </row>
    <row r="304" spans="1:14" s="22" customFormat="1" ht="14.25" customHeight="1">
      <c r="A304" s="445" t="s">
        <v>886</v>
      </c>
      <c r="B304" s="446"/>
      <c r="C304" s="442"/>
      <c r="D304" s="289"/>
      <c r="E304" s="312"/>
      <c r="F304" s="313"/>
      <c r="G304" s="313"/>
      <c r="H304" s="313"/>
      <c r="I304" s="313"/>
      <c r="J304" s="434"/>
      <c r="K304" s="313"/>
      <c r="L304" s="313"/>
      <c r="M304" s="314"/>
      <c r="N304" s="99"/>
    </row>
    <row r="305" spans="1:14" s="22" customFormat="1" ht="15.75" customHeight="1">
      <c r="A305" s="309"/>
      <c r="B305" s="447" t="s">
        <v>1020</v>
      </c>
      <c r="C305" s="437"/>
      <c r="D305" s="289" t="s">
        <v>1021</v>
      </c>
      <c r="E305" s="312"/>
      <c r="F305" s="313"/>
      <c r="G305" s="313"/>
      <c r="H305" s="313"/>
      <c r="I305" s="313"/>
      <c r="J305" s="434"/>
      <c r="K305" s="313"/>
      <c r="L305" s="313"/>
      <c r="M305" s="314"/>
      <c r="N305" s="99"/>
    </row>
    <row r="306" spans="1:14" s="22" customFormat="1" ht="14.25" customHeight="1">
      <c r="A306" s="309"/>
      <c r="B306" s="447"/>
      <c r="C306" s="433" t="s">
        <v>1022</v>
      </c>
      <c r="D306" s="289" t="s">
        <v>1023</v>
      </c>
      <c r="E306" s="312"/>
      <c r="F306" s="313"/>
      <c r="G306" s="313"/>
      <c r="H306" s="313"/>
      <c r="I306" s="313"/>
      <c r="J306" s="434"/>
      <c r="K306" s="313"/>
      <c r="L306" s="313"/>
      <c r="M306" s="314"/>
      <c r="N306" s="99"/>
    </row>
    <row r="307" spans="1:14" s="22" customFormat="1" ht="18" customHeight="1">
      <c r="A307" s="309"/>
      <c r="B307" s="447" t="s">
        <v>1024</v>
      </c>
      <c r="C307" s="437"/>
      <c r="D307" s="289" t="s">
        <v>1025</v>
      </c>
      <c r="E307" s="312"/>
      <c r="F307" s="313"/>
      <c r="G307" s="313"/>
      <c r="H307" s="313"/>
      <c r="I307" s="313"/>
      <c r="J307" s="434"/>
      <c r="K307" s="313"/>
      <c r="L307" s="313"/>
      <c r="M307" s="314"/>
      <c r="N307" s="99"/>
    </row>
    <row r="308" spans="1:14" s="22" customFormat="1" ht="18" customHeight="1">
      <c r="A308" s="309"/>
      <c r="B308" s="447" t="s">
        <v>1026</v>
      </c>
      <c r="C308" s="437"/>
      <c r="D308" s="289" t="s">
        <v>1027</v>
      </c>
      <c r="E308" s="312"/>
      <c r="F308" s="313"/>
      <c r="G308" s="313"/>
      <c r="H308" s="313"/>
      <c r="I308" s="313"/>
      <c r="J308" s="434"/>
      <c r="K308" s="313"/>
      <c r="L308" s="313"/>
      <c r="M308" s="314"/>
      <c r="N308" s="99"/>
    </row>
    <row r="309" spans="1:14" s="21" customFormat="1" ht="27.75" customHeight="1">
      <c r="A309" s="1260" t="s">
        <v>1028</v>
      </c>
      <c r="B309" s="1261"/>
      <c r="C309" s="1262"/>
      <c r="D309" s="109" t="s">
        <v>1029</v>
      </c>
      <c r="E309" s="448"/>
      <c r="F309" s="448"/>
      <c r="G309" s="448"/>
      <c r="H309" s="448"/>
      <c r="I309" s="448"/>
      <c r="J309" s="449"/>
      <c r="K309" s="448"/>
      <c r="L309" s="448"/>
      <c r="M309" s="499"/>
      <c r="N309" s="505"/>
    </row>
    <row r="310" spans="1:14" ht="32.25" customHeight="1">
      <c r="A310" s="1260" t="s">
        <v>1030</v>
      </c>
      <c r="B310" s="1261"/>
      <c r="C310" s="1262"/>
      <c r="D310" s="289" t="s">
        <v>1031</v>
      </c>
      <c r="E310" s="425"/>
      <c r="F310" s="425"/>
      <c r="G310" s="425"/>
      <c r="H310" s="425"/>
      <c r="I310" s="425"/>
      <c r="J310" s="426"/>
      <c r="K310" s="425"/>
      <c r="L310" s="425"/>
      <c r="M310" s="497"/>
      <c r="N310" s="504"/>
    </row>
    <row r="311" spans="1:14">
      <c r="A311" s="110" t="s">
        <v>886</v>
      </c>
      <c r="B311" s="428"/>
      <c r="C311" s="430"/>
      <c r="D311" s="289"/>
      <c r="E311" s="425"/>
      <c r="F311" s="425"/>
      <c r="G311" s="425"/>
      <c r="H311" s="425"/>
      <c r="I311" s="425"/>
      <c r="J311" s="426"/>
      <c r="K311" s="425"/>
      <c r="L311" s="425"/>
      <c r="M311" s="497"/>
      <c r="N311" s="504"/>
    </row>
    <row r="312" spans="1:14">
      <c r="A312" s="110"/>
      <c r="B312" s="450" t="s">
        <v>1032</v>
      </c>
      <c r="C312" s="451"/>
      <c r="D312" s="292" t="s">
        <v>1033</v>
      </c>
      <c r="E312" s="425"/>
      <c r="F312" s="425"/>
      <c r="G312" s="425"/>
      <c r="H312" s="425"/>
      <c r="I312" s="425"/>
      <c r="J312" s="426"/>
      <c r="K312" s="425"/>
      <c r="L312" s="425"/>
      <c r="M312" s="497"/>
      <c r="N312" s="504"/>
    </row>
    <row r="313" spans="1:14">
      <c r="A313" s="110"/>
      <c r="B313" s="450"/>
      <c r="C313" s="449" t="s">
        <v>893</v>
      </c>
      <c r="D313" s="292" t="s">
        <v>1034</v>
      </c>
      <c r="E313" s="425"/>
      <c r="F313" s="425"/>
      <c r="G313" s="425"/>
      <c r="H313" s="425"/>
      <c r="I313" s="425"/>
      <c r="J313" s="426"/>
      <c r="K313" s="425"/>
      <c r="L313" s="425"/>
      <c r="M313" s="497"/>
      <c r="N313" s="504"/>
    </row>
    <row r="314" spans="1:14">
      <c r="A314" s="110"/>
      <c r="B314" s="450"/>
      <c r="C314" s="449" t="s">
        <v>894</v>
      </c>
      <c r="D314" s="292" t="s">
        <v>1035</v>
      </c>
      <c r="E314" s="425"/>
      <c r="F314" s="425"/>
      <c r="G314" s="425"/>
      <c r="H314" s="425"/>
      <c r="I314" s="425"/>
      <c r="J314" s="426"/>
      <c r="K314" s="425"/>
      <c r="L314" s="425"/>
      <c r="M314" s="497"/>
      <c r="N314" s="504"/>
    </row>
    <row r="315" spans="1:14" ht="30" customHeight="1">
      <c r="A315" s="110"/>
      <c r="B315" s="1113" t="s">
        <v>1036</v>
      </c>
      <c r="C315" s="1139"/>
      <c r="D315" s="292" t="s">
        <v>1037</v>
      </c>
      <c r="E315" s="425"/>
      <c r="F315" s="425"/>
      <c r="G315" s="425"/>
      <c r="H315" s="425"/>
      <c r="I315" s="425"/>
      <c r="J315" s="426"/>
      <c r="K315" s="425"/>
      <c r="L315" s="425"/>
      <c r="M315" s="497"/>
      <c r="N315" s="504"/>
    </row>
    <row r="316" spans="1:14">
      <c r="A316" s="110"/>
      <c r="B316" s="450"/>
      <c r="C316" s="449" t="s">
        <v>895</v>
      </c>
      <c r="D316" s="292" t="s">
        <v>1038</v>
      </c>
      <c r="E316" s="425"/>
      <c r="F316" s="425"/>
      <c r="G316" s="425"/>
      <c r="H316" s="425"/>
      <c r="I316" s="425"/>
      <c r="J316" s="426"/>
      <c r="K316" s="425"/>
      <c r="L316" s="425"/>
      <c r="M316" s="497"/>
      <c r="N316" s="504"/>
    </row>
    <row r="317" spans="1:14">
      <c r="A317" s="110"/>
      <c r="B317" s="450"/>
      <c r="C317" s="449" t="s">
        <v>896</v>
      </c>
      <c r="D317" s="292" t="s">
        <v>1039</v>
      </c>
      <c r="E317" s="425"/>
      <c r="F317" s="425"/>
      <c r="G317" s="425"/>
      <c r="H317" s="425"/>
      <c r="I317" s="425"/>
      <c r="J317" s="426"/>
      <c r="K317" s="425"/>
      <c r="L317" s="425"/>
      <c r="M317" s="497"/>
      <c r="N317" s="504"/>
    </row>
    <row r="318" spans="1:14">
      <c r="A318" s="110"/>
      <c r="B318" s="450"/>
      <c r="C318" s="453" t="s">
        <v>897</v>
      </c>
      <c r="D318" s="292" t="s">
        <v>1040</v>
      </c>
      <c r="E318" s="425"/>
      <c r="F318" s="425"/>
      <c r="G318" s="425"/>
      <c r="H318" s="425"/>
      <c r="I318" s="425"/>
      <c r="J318" s="426"/>
      <c r="K318" s="425"/>
      <c r="L318" s="425"/>
      <c r="M318" s="497"/>
      <c r="N318" s="504"/>
    </row>
    <row r="319" spans="1:14">
      <c r="A319" s="110"/>
      <c r="B319" s="450" t="s">
        <v>1041</v>
      </c>
      <c r="C319" s="453"/>
      <c r="D319" s="292" t="s">
        <v>1042</v>
      </c>
      <c r="E319" s="425"/>
      <c r="F319" s="425"/>
      <c r="G319" s="425"/>
      <c r="H319" s="425"/>
      <c r="I319" s="425"/>
      <c r="J319" s="426"/>
      <c r="K319" s="425"/>
      <c r="L319" s="425"/>
      <c r="M319" s="497"/>
      <c r="N319" s="504"/>
    </row>
    <row r="320" spans="1:14">
      <c r="A320" s="110"/>
      <c r="B320" s="450" t="s">
        <v>1043</v>
      </c>
      <c r="C320" s="451"/>
      <c r="D320" s="292" t="s">
        <v>1044</v>
      </c>
      <c r="E320" s="425"/>
      <c r="F320" s="425"/>
      <c r="G320" s="425"/>
      <c r="H320" s="425"/>
      <c r="I320" s="425"/>
      <c r="J320" s="426"/>
      <c r="K320" s="425"/>
      <c r="L320" s="425"/>
      <c r="M320" s="497"/>
      <c r="N320" s="504"/>
    </row>
    <row r="321" spans="1:14">
      <c r="A321" s="110"/>
      <c r="B321" s="450"/>
      <c r="C321" s="449" t="s">
        <v>899</v>
      </c>
      <c r="D321" s="292" t="s">
        <v>1045</v>
      </c>
      <c r="E321" s="425"/>
      <c r="F321" s="425"/>
      <c r="G321" s="425"/>
      <c r="H321" s="425"/>
      <c r="I321" s="425"/>
      <c r="J321" s="426"/>
      <c r="K321" s="425"/>
      <c r="L321" s="425"/>
      <c r="M321" s="497"/>
      <c r="N321" s="504"/>
    </row>
    <row r="322" spans="1:14" s="22" customFormat="1" ht="15.75" customHeight="1">
      <c r="A322" s="309"/>
      <c r="B322" s="310" t="s">
        <v>1046</v>
      </c>
      <c r="C322" s="433"/>
      <c r="D322" s="289" t="s">
        <v>1047</v>
      </c>
      <c r="E322" s="312"/>
      <c r="F322" s="313"/>
      <c r="G322" s="313"/>
      <c r="H322" s="313"/>
      <c r="I322" s="313"/>
      <c r="J322" s="434"/>
      <c r="K322" s="313"/>
      <c r="L322" s="313"/>
      <c r="M322" s="314"/>
      <c r="N322" s="99"/>
    </row>
    <row r="323" spans="1:14" s="22" customFormat="1" ht="15" customHeight="1">
      <c r="A323" s="309"/>
      <c r="B323" s="310"/>
      <c r="C323" s="433" t="s">
        <v>900</v>
      </c>
      <c r="D323" s="289" t="s">
        <v>1048</v>
      </c>
      <c r="E323" s="312"/>
      <c r="F323" s="313"/>
      <c r="G323" s="313"/>
      <c r="H323" s="313"/>
      <c r="I323" s="313"/>
      <c r="J323" s="434"/>
      <c r="K323" s="313"/>
      <c r="L323" s="313"/>
      <c r="M323" s="314"/>
      <c r="N323" s="99"/>
    </row>
    <row r="324" spans="1:14" s="22" customFormat="1" ht="14.25" customHeight="1">
      <c r="A324" s="309"/>
      <c r="B324" s="310"/>
      <c r="C324" s="433" t="s">
        <v>901</v>
      </c>
      <c r="D324" s="289" t="s">
        <v>1049</v>
      </c>
      <c r="E324" s="312"/>
      <c r="F324" s="313"/>
      <c r="G324" s="313"/>
      <c r="H324" s="313"/>
      <c r="I324" s="313"/>
      <c r="J324" s="434"/>
      <c r="K324" s="313"/>
      <c r="L324" s="313"/>
      <c r="M324" s="314"/>
      <c r="N324" s="99"/>
    </row>
    <row r="325" spans="1:14">
      <c r="A325" s="110"/>
      <c r="B325" s="454" t="s">
        <v>1050</v>
      </c>
      <c r="C325" s="453"/>
      <c r="D325" s="292" t="s">
        <v>1051</v>
      </c>
      <c r="E325" s="425"/>
      <c r="F325" s="425"/>
      <c r="G325" s="425"/>
      <c r="H325" s="425"/>
      <c r="I325" s="425"/>
      <c r="J325" s="426"/>
      <c r="K325" s="425"/>
      <c r="L325" s="425"/>
      <c r="M325" s="497"/>
      <c r="N325" s="504"/>
    </row>
    <row r="326" spans="1:14">
      <c r="A326" s="323" t="s">
        <v>1052</v>
      </c>
      <c r="B326" s="454"/>
      <c r="C326" s="453"/>
      <c r="D326" s="292" t="s">
        <v>1053</v>
      </c>
      <c r="E326" s="425"/>
      <c r="F326" s="425"/>
      <c r="G326" s="425"/>
      <c r="H326" s="425"/>
      <c r="I326" s="425"/>
      <c r="J326" s="426"/>
      <c r="K326" s="425"/>
      <c r="L326" s="425"/>
      <c r="M326" s="497"/>
      <c r="N326" s="504"/>
    </row>
    <row r="327" spans="1:14">
      <c r="A327" s="110" t="s">
        <v>886</v>
      </c>
      <c r="B327" s="454"/>
      <c r="C327" s="453"/>
      <c r="D327" s="292"/>
      <c r="E327" s="425"/>
      <c r="F327" s="425"/>
      <c r="G327" s="425"/>
      <c r="H327" s="425"/>
      <c r="I327" s="425"/>
      <c r="J327" s="426"/>
      <c r="K327" s="425"/>
      <c r="L327" s="425"/>
      <c r="M327" s="497"/>
      <c r="N327" s="504"/>
    </row>
    <row r="328" spans="1:14" ht="27.75" customHeight="1">
      <c r="A328" s="110"/>
      <c r="B328" s="1113" t="s">
        <v>1054</v>
      </c>
      <c r="C328" s="1139"/>
      <c r="D328" s="292" t="s">
        <v>1055</v>
      </c>
      <c r="E328" s="425"/>
      <c r="F328" s="425"/>
      <c r="G328" s="425"/>
      <c r="H328" s="425"/>
      <c r="I328" s="425"/>
      <c r="J328" s="426"/>
      <c r="K328" s="425"/>
      <c r="L328" s="425"/>
      <c r="M328" s="497"/>
      <c r="N328" s="504"/>
    </row>
    <row r="329" spans="1:14">
      <c r="A329" s="110"/>
      <c r="B329" s="454"/>
      <c r="C329" s="453" t="s">
        <v>902</v>
      </c>
      <c r="D329" s="292" t="s">
        <v>1056</v>
      </c>
      <c r="E329" s="425"/>
      <c r="F329" s="425"/>
      <c r="G329" s="425"/>
      <c r="H329" s="425"/>
      <c r="I329" s="425"/>
      <c r="J329" s="426"/>
      <c r="K329" s="425"/>
      <c r="L329" s="425"/>
      <c r="M329" s="497"/>
      <c r="N329" s="504"/>
    </row>
    <row r="330" spans="1:14" s="22" customFormat="1" ht="12" customHeight="1">
      <c r="A330" s="455"/>
      <c r="B330" s="439"/>
      <c r="C330" s="311" t="s">
        <v>1057</v>
      </c>
      <c r="D330" s="289" t="s">
        <v>1058</v>
      </c>
      <c r="E330" s="312"/>
      <c r="F330" s="313"/>
      <c r="G330" s="313"/>
      <c r="H330" s="313"/>
      <c r="I330" s="313"/>
      <c r="J330" s="434"/>
      <c r="K330" s="313"/>
      <c r="L330" s="313"/>
      <c r="M330" s="314"/>
      <c r="N330" s="99"/>
    </row>
    <row r="331" spans="1:14" s="22" customFormat="1" ht="12.75" customHeight="1">
      <c r="A331" s="455"/>
      <c r="B331" s="439" t="s">
        <v>1059</v>
      </c>
      <c r="C331" s="311"/>
      <c r="D331" s="289" t="s">
        <v>1060</v>
      </c>
      <c r="E331" s="312"/>
      <c r="F331" s="313"/>
      <c r="G331" s="313"/>
      <c r="H331" s="313"/>
      <c r="I331" s="313"/>
      <c r="J331" s="434"/>
      <c r="K331" s="313"/>
      <c r="L331" s="313"/>
      <c r="M331" s="314"/>
      <c r="N331" s="99"/>
    </row>
    <row r="332" spans="1:14">
      <c r="A332" s="110"/>
      <c r="B332" s="454" t="s">
        <v>1061</v>
      </c>
      <c r="C332" s="453"/>
      <c r="D332" s="292" t="s">
        <v>1062</v>
      </c>
      <c r="E332" s="425"/>
      <c r="F332" s="425"/>
      <c r="G332" s="425"/>
      <c r="H332" s="425"/>
      <c r="I332" s="425"/>
      <c r="J332" s="426"/>
      <c r="K332" s="425"/>
      <c r="L332" s="425"/>
      <c r="M332" s="497"/>
      <c r="N332" s="504"/>
    </row>
    <row r="333" spans="1:14">
      <c r="A333" s="110"/>
      <c r="B333" s="454"/>
      <c r="C333" s="453" t="s">
        <v>339</v>
      </c>
      <c r="D333" s="292" t="s">
        <v>1063</v>
      </c>
      <c r="E333" s="425"/>
      <c r="F333" s="425"/>
      <c r="G333" s="425"/>
      <c r="H333" s="425"/>
      <c r="I333" s="425"/>
      <c r="J333" s="426"/>
      <c r="K333" s="425"/>
      <c r="L333" s="425"/>
      <c r="M333" s="497"/>
      <c r="N333" s="504"/>
    </row>
    <row r="334" spans="1:14" ht="32.25" customHeight="1">
      <c r="A334" s="1260" t="s">
        <v>1064</v>
      </c>
      <c r="B334" s="1261"/>
      <c r="C334" s="1262"/>
      <c r="D334" s="292" t="s">
        <v>1065</v>
      </c>
      <c r="E334" s="425"/>
      <c r="F334" s="425"/>
      <c r="G334" s="425"/>
      <c r="H334" s="425"/>
      <c r="I334" s="425"/>
      <c r="J334" s="426"/>
      <c r="K334" s="425"/>
      <c r="L334" s="425"/>
      <c r="M334" s="497"/>
      <c r="N334" s="504"/>
    </row>
    <row r="335" spans="1:14">
      <c r="A335" s="110" t="s">
        <v>886</v>
      </c>
      <c r="B335" s="428"/>
      <c r="C335" s="430"/>
      <c r="D335" s="289"/>
      <c r="E335" s="425"/>
      <c r="F335" s="425"/>
      <c r="G335" s="425"/>
      <c r="H335" s="425"/>
      <c r="I335" s="425"/>
      <c r="J335" s="426"/>
      <c r="K335" s="425"/>
      <c r="L335" s="425"/>
      <c r="M335" s="497"/>
      <c r="N335" s="504"/>
    </row>
    <row r="336" spans="1:14" ht="30" customHeight="1">
      <c r="A336" s="110"/>
      <c r="B336" s="1269" t="s">
        <v>1066</v>
      </c>
      <c r="C336" s="1270"/>
      <c r="D336" s="289" t="s">
        <v>1067</v>
      </c>
      <c r="E336" s="425"/>
      <c r="F336" s="425"/>
      <c r="G336" s="425"/>
      <c r="H336" s="425"/>
      <c r="I336" s="425"/>
      <c r="J336" s="426"/>
      <c r="K336" s="425"/>
      <c r="L336" s="425"/>
      <c r="M336" s="497"/>
      <c r="N336" s="504"/>
    </row>
    <row r="337" spans="1:14">
      <c r="A337" s="110"/>
      <c r="B337" s="428"/>
      <c r="C337" s="430" t="s">
        <v>340</v>
      </c>
      <c r="D337" s="289" t="s">
        <v>1068</v>
      </c>
      <c r="E337" s="425"/>
      <c r="F337" s="425"/>
      <c r="G337" s="425"/>
      <c r="H337" s="425"/>
      <c r="I337" s="425"/>
      <c r="J337" s="426"/>
      <c r="K337" s="425"/>
      <c r="L337" s="425"/>
      <c r="M337" s="497"/>
      <c r="N337" s="504"/>
    </row>
    <row r="338" spans="1:14">
      <c r="A338" s="110"/>
      <c r="B338" s="428"/>
      <c r="C338" s="430" t="s">
        <v>341</v>
      </c>
      <c r="D338" s="289" t="s">
        <v>1069</v>
      </c>
      <c r="E338" s="425"/>
      <c r="F338" s="425"/>
      <c r="G338" s="425"/>
      <c r="H338" s="425"/>
      <c r="I338" s="425"/>
      <c r="J338" s="426"/>
      <c r="K338" s="425"/>
      <c r="L338" s="425"/>
      <c r="M338" s="497"/>
      <c r="N338" s="504"/>
    </row>
    <row r="339" spans="1:14">
      <c r="A339" s="110"/>
      <c r="B339" s="428"/>
      <c r="C339" s="430" t="s">
        <v>342</v>
      </c>
      <c r="D339" s="289" t="s">
        <v>1070</v>
      </c>
      <c r="E339" s="425"/>
      <c r="F339" s="425"/>
      <c r="G339" s="425"/>
      <c r="H339" s="425"/>
      <c r="I339" s="425"/>
      <c r="J339" s="426"/>
      <c r="K339" s="425"/>
      <c r="L339" s="425"/>
      <c r="M339" s="497"/>
      <c r="N339" s="504"/>
    </row>
    <row r="340" spans="1:14">
      <c r="A340" s="110"/>
      <c r="B340" s="428"/>
      <c r="C340" s="430" t="s">
        <v>343</v>
      </c>
      <c r="D340" s="289" t="s">
        <v>1071</v>
      </c>
      <c r="E340" s="425"/>
      <c r="F340" s="425"/>
      <c r="G340" s="425"/>
      <c r="H340" s="425"/>
      <c r="I340" s="425"/>
      <c r="J340" s="426"/>
      <c r="K340" s="425"/>
      <c r="L340" s="425"/>
      <c r="M340" s="497"/>
      <c r="N340" s="504"/>
    </row>
    <row r="341" spans="1:14">
      <c r="A341" s="456"/>
      <c r="B341" s="457"/>
      <c r="C341" s="458" t="s">
        <v>344</v>
      </c>
      <c r="D341" s="289" t="s">
        <v>1072</v>
      </c>
      <c r="E341" s="425"/>
      <c r="F341" s="425"/>
      <c r="G341" s="425"/>
      <c r="H341" s="425"/>
      <c r="I341" s="425"/>
      <c r="J341" s="426"/>
      <c r="K341" s="425"/>
      <c r="L341" s="425"/>
      <c r="M341" s="497"/>
      <c r="N341" s="504"/>
    </row>
    <row r="342" spans="1:14">
      <c r="A342" s="110"/>
      <c r="B342" s="428"/>
      <c r="C342" s="430" t="s">
        <v>345</v>
      </c>
      <c r="D342" s="289" t="s">
        <v>1073</v>
      </c>
      <c r="E342" s="425"/>
      <c r="F342" s="425"/>
      <c r="G342" s="425"/>
      <c r="H342" s="425"/>
      <c r="I342" s="425"/>
      <c r="J342" s="426"/>
      <c r="K342" s="425"/>
      <c r="L342" s="425"/>
      <c r="M342" s="497"/>
      <c r="N342" s="504"/>
    </row>
    <row r="343" spans="1:14" ht="27.75" customHeight="1">
      <c r="A343" s="110"/>
      <c r="B343" s="428"/>
      <c r="C343" s="459" t="s">
        <v>1074</v>
      </c>
      <c r="D343" s="289" t="s">
        <v>1075</v>
      </c>
      <c r="E343" s="425"/>
      <c r="F343" s="425"/>
      <c r="G343" s="425"/>
      <c r="H343" s="425"/>
      <c r="I343" s="425"/>
      <c r="J343" s="426"/>
      <c r="K343" s="425"/>
      <c r="L343" s="425"/>
      <c r="M343" s="497"/>
      <c r="N343" s="504"/>
    </row>
    <row r="344" spans="1:14">
      <c r="A344" s="110"/>
      <c r="B344" s="428"/>
      <c r="C344" s="430" t="s">
        <v>347</v>
      </c>
      <c r="D344" s="289" t="s">
        <v>1076</v>
      </c>
      <c r="E344" s="425"/>
      <c r="F344" s="425"/>
      <c r="G344" s="425"/>
      <c r="H344" s="425"/>
      <c r="I344" s="425"/>
      <c r="J344" s="426"/>
      <c r="K344" s="425"/>
      <c r="L344" s="425"/>
      <c r="M344" s="497"/>
      <c r="N344" s="504"/>
    </row>
    <row r="345" spans="1:14">
      <c r="A345" s="110"/>
      <c r="B345" s="428"/>
      <c r="C345" s="430" t="s">
        <v>348</v>
      </c>
      <c r="D345" s="289" t="s">
        <v>1077</v>
      </c>
      <c r="E345" s="425"/>
      <c r="F345" s="425"/>
      <c r="G345" s="425"/>
      <c r="H345" s="425"/>
      <c r="I345" s="425"/>
      <c r="J345" s="426"/>
      <c r="K345" s="425"/>
      <c r="L345" s="425"/>
      <c r="M345" s="497"/>
      <c r="N345" s="504"/>
    </row>
    <row r="346" spans="1:14" s="22" customFormat="1" ht="30" customHeight="1">
      <c r="A346" s="455"/>
      <c r="B346" s="1113" t="s">
        <v>1078</v>
      </c>
      <c r="C346" s="1139"/>
      <c r="D346" s="289" t="s">
        <v>1079</v>
      </c>
      <c r="E346" s="312"/>
      <c r="F346" s="313"/>
      <c r="G346" s="313"/>
      <c r="H346" s="313"/>
      <c r="I346" s="313"/>
      <c r="J346" s="434"/>
      <c r="K346" s="313"/>
      <c r="L346" s="313"/>
      <c r="M346" s="314"/>
      <c r="N346" s="99"/>
    </row>
    <row r="347" spans="1:14" s="22" customFormat="1" ht="12.75" customHeight="1">
      <c r="A347" s="455"/>
      <c r="B347" s="310"/>
      <c r="C347" s="311" t="s">
        <v>349</v>
      </c>
      <c r="D347" s="460" t="s">
        <v>1080</v>
      </c>
      <c r="E347" s="312"/>
      <c r="F347" s="313"/>
      <c r="G347" s="313"/>
      <c r="H347" s="313"/>
      <c r="I347" s="313"/>
      <c r="J347" s="434"/>
      <c r="K347" s="313"/>
      <c r="L347" s="313"/>
      <c r="M347" s="314"/>
      <c r="N347" s="99"/>
    </row>
    <row r="348" spans="1:14" s="22" customFormat="1" ht="12" customHeight="1">
      <c r="A348" s="455"/>
      <c r="B348" s="310"/>
      <c r="C348" s="311" t="s">
        <v>350</v>
      </c>
      <c r="D348" s="460" t="s">
        <v>1081</v>
      </c>
      <c r="E348" s="312"/>
      <c r="F348" s="313"/>
      <c r="G348" s="313"/>
      <c r="H348" s="313"/>
      <c r="I348" s="313"/>
      <c r="J348" s="434"/>
      <c r="K348" s="313"/>
      <c r="L348" s="313"/>
      <c r="M348" s="314"/>
      <c r="N348" s="99"/>
    </row>
    <row r="349" spans="1:14" s="22" customFormat="1" ht="26.25" customHeight="1">
      <c r="A349" s="455"/>
      <c r="B349" s="310"/>
      <c r="C349" s="461" t="s">
        <v>351</v>
      </c>
      <c r="D349" s="460" t="s">
        <v>1082</v>
      </c>
      <c r="E349" s="312"/>
      <c r="F349" s="313"/>
      <c r="G349" s="313"/>
      <c r="H349" s="313"/>
      <c r="I349" s="313"/>
      <c r="J349" s="434"/>
      <c r="K349" s="313"/>
      <c r="L349" s="313"/>
      <c r="M349" s="314"/>
      <c r="N349" s="99"/>
    </row>
    <row r="350" spans="1:14">
      <c r="A350" s="431"/>
      <c r="B350" s="450" t="s">
        <v>353</v>
      </c>
      <c r="C350" s="424"/>
      <c r="D350" s="292" t="s">
        <v>1083</v>
      </c>
      <c r="E350" s="425"/>
      <c r="F350" s="425"/>
      <c r="G350" s="425"/>
      <c r="H350" s="425"/>
      <c r="I350" s="425"/>
      <c r="J350" s="426"/>
      <c r="K350" s="425"/>
      <c r="L350" s="425"/>
      <c r="M350" s="497"/>
      <c r="N350" s="504"/>
    </row>
    <row r="351" spans="1:14" ht="30.75" customHeight="1">
      <c r="A351" s="1271" t="s">
        <v>1084</v>
      </c>
      <c r="B351" s="1272"/>
      <c r="C351" s="1273"/>
      <c r="D351" s="462" t="s">
        <v>1085</v>
      </c>
      <c r="E351" s="425"/>
      <c r="F351" s="425"/>
      <c r="G351" s="425"/>
      <c r="H351" s="425"/>
      <c r="I351" s="425"/>
      <c r="J351" s="426"/>
      <c r="K351" s="425"/>
      <c r="L351" s="425"/>
      <c r="M351" s="497"/>
      <c r="N351" s="504"/>
    </row>
    <row r="352" spans="1:14">
      <c r="A352" s="110" t="s">
        <v>886</v>
      </c>
      <c r="B352" s="428"/>
      <c r="C352" s="430"/>
      <c r="D352" s="462"/>
      <c r="E352" s="425"/>
      <c r="F352" s="425"/>
      <c r="G352" s="425"/>
      <c r="H352" s="425"/>
      <c r="I352" s="425"/>
      <c r="J352" s="426"/>
      <c r="K352" s="425"/>
      <c r="L352" s="425"/>
      <c r="M352" s="497"/>
      <c r="N352" s="504"/>
    </row>
    <row r="353" spans="1:14">
      <c r="A353" s="431"/>
      <c r="B353" s="428" t="s">
        <v>354</v>
      </c>
      <c r="C353" s="463"/>
      <c r="D353" s="462" t="s">
        <v>1086</v>
      </c>
      <c r="E353" s="425"/>
      <c r="F353" s="425"/>
      <c r="G353" s="425"/>
      <c r="H353" s="425"/>
      <c r="I353" s="425"/>
      <c r="J353" s="426"/>
      <c r="K353" s="425"/>
      <c r="L353" s="425"/>
      <c r="M353" s="497"/>
      <c r="N353" s="504"/>
    </row>
    <row r="354" spans="1:14">
      <c r="A354" s="431"/>
      <c r="B354" s="428" t="s">
        <v>355</v>
      </c>
      <c r="C354" s="463"/>
      <c r="D354" s="462" t="s">
        <v>1087</v>
      </c>
      <c r="E354" s="425"/>
      <c r="F354" s="425"/>
      <c r="G354" s="425"/>
      <c r="H354" s="425"/>
      <c r="I354" s="425"/>
      <c r="J354" s="426"/>
      <c r="K354" s="425"/>
      <c r="L354" s="425"/>
      <c r="M354" s="497"/>
      <c r="N354" s="504"/>
    </row>
    <row r="355" spans="1:14" s="22" customFormat="1" ht="12" customHeight="1">
      <c r="A355" s="455"/>
      <c r="B355" s="439" t="s">
        <v>1088</v>
      </c>
      <c r="C355" s="311"/>
      <c r="D355" s="289" t="s">
        <v>1089</v>
      </c>
      <c r="E355" s="312"/>
      <c r="F355" s="251"/>
      <c r="G355" s="251"/>
      <c r="H355" s="251"/>
      <c r="I355" s="313"/>
      <c r="J355" s="434"/>
      <c r="K355" s="251"/>
      <c r="L355" s="251"/>
      <c r="M355" s="498"/>
      <c r="N355" s="99"/>
    </row>
    <row r="356" spans="1:14" s="22" customFormat="1" ht="18" customHeight="1">
      <c r="A356" s="455"/>
      <c r="B356" s="439" t="s">
        <v>1090</v>
      </c>
      <c r="C356" s="439"/>
      <c r="D356" s="289" t="s">
        <v>1091</v>
      </c>
      <c r="E356" s="312"/>
      <c r="F356" s="313"/>
      <c r="G356" s="313"/>
      <c r="H356" s="313"/>
      <c r="I356" s="313"/>
      <c r="J356" s="434"/>
      <c r="K356" s="313"/>
      <c r="L356" s="313"/>
      <c r="M356" s="314"/>
      <c r="N356" s="99"/>
    </row>
    <row r="357" spans="1:14">
      <c r="A357" s="431"/>
      <c r="B357" s="428" t="s">
        <v>1092</v>
      </c>
      <c r="C357" s="463"/>
      <c r="D357" s="462" t="s">
        <v>1093</v>
      </c>
      <c r="E357" s="425"/>
      <c r="F357" s="425"/>
      <c r="G357" s="425"/>
      <c r="H357" s="425"/>
      <c r="I357" s="425"/>
      <c r="J357" s="426"/>
      <c r="K357" s="425"/>
      <c r="L357" s="425"/>
      <c r="M357" s="497"/>
      <c r="N357" s="504"/>
    </row>
    <row r="358" spans="1:14">
      <c r="A358" s="431"/>
      <c r="B358" s="428"/>
      <c r="C358" s="464" t="s">
        <v>356</v>
      </c>
      <c r="D358" s="462" t="s">
        <v>1094</v>
      </c>
      <c r="E358" s="425"/>
      <c r="F358" s="425"/>
      <c r="G358" s="425"/>
      <c r="H358" s="425"/>
      <c r="I358" s="425"/>
      <c r="J358" s="426"/>
      <c r="K358" s="425"/>
      <c r="L358" s="425"/>
      <c r="M358" s="497"/>
      <c r="N358" s="504"/>
    </row>
    <row r="359" spans="1:14">
      <c r="A359" s="431"/>
      <c r="B359" s="428"/>
      <c r="C359" s="464" t="s">
        <v>1095</v>
      </c>
      <c r="D359" s="462" t="s">
        <v>1096</v>
      </c>
      <c r="E359" s="425"/>
      <c r="F359" s="425"/>
      <c r="G359" s="425"/>
      <c r="H359" s="425"/>
      <c r="I359" s="425"/>
      <c r="J359" s="426"/>
      <c r="K359" s="425"/>
      <c r="L359" s="425"/>
      <c r="M359" s="497"/>
      <c r="N359" s="504"/>
    </row>
    <row r="360" spans="1:14" s="22" customFormat="1" ht="18" customHeight="1">
      <c r="A360" s="309"/>
      <c r="B360" s="310" t="s">
        <v>1097</v>
      </c>
      <c r="C360" s="311"/>
      <c r="D360" s="289" t="s">
        <v>1098</v>
      </c>
      <c r="E360" s="312"/>
      <c r="F360" s="313"/>
      <c r="G360" s="313"/>
      <c r="H360" s="313"/>
      <c r="I360" s="313"/>
      <c r="J360" s="434"/>
      <c r="K360" s="313"/>
      <c r="L360" s="313"/>
      <c r="M360" s="314"/>
      <c r="N360" s="99"/>
    </row>
    <row r="361" spans="1:14" s="22" customFormat="1" ht="15" customHeight="1">
      <c r="A361" s="309"/>
      <c r="B361" s="310"/>
      <c r="C361" s="311" t="s">
        <v>357</v>
      </c>
      <c r="D361" s="289" t="s">
        <v>1099</v>
      </c>
      <c r="E361" s="312"/>
      <c r="F361" s="312"/>
      <c r="G361" s="313"/>
      <c r="H361" s="313"/>
      <c r="I361" s="313"/>
      <c r="J361" s="434"/>
      <c r="K361" s="312"/>
      <c r="L361" s="313"/>
      <c r="M361" s="314"/>
      <c r="N361" s="99"/>
    </row>
    <row r="362" spans="1:14" ht="29.25" customHeight="1">
      <c r="A362" s="1260" t="s">
        <v>1100</v>
      </c>
      <c r="B362" s="1261"/>
      <c r="C362" s="1262"/>
      <c r="D362" s="462"/>
      <c r="E362" s="425"/>
      <c r="F362" s="425"/>
      <c r="G362" s="425"/>
      <c r="H362" s="425"/>
      <c r="I362" s="425"/>
      <c r="J362" s="426"/>
      <c r="K362" s="425"/>
      <c r="L362" s="425"/>
      <c r="M362" s="497"/>
      <c r="N362" s="504"/>
    </row>
    <row r="363" spans="1:14" ht="26.4" customHeight="1">
      <c r="A363" s="1274" t="s">
        <v>1101</v>
      </c>
      <c r="B363" s="1275"/>
      <c r="C363" s="1276"/>
      <c r="D363" s="289" t="s">
        <v>1102</v>
      </c>
      <c r="E363" s="425"/>
      <c r="F363" s="425"/>
      <c r="G363" s="425"/>
      <c r="H363" s="425"/>
      <c r="I363" s="425"/>
      <c r="J363" s="426"/>
      <c r="K363" s="425"/>
      <c r="L363" s="425"/>
      <c r="M363" s="497"/>
      <c r="N363" s="504"/>
    </row>
    <row r="364" spans="1:14">
      <c r="A364" s="110" t="s">
        <v>886</v>
      </c>
      <c r="B364" s="428"/>
      <c r="C364" s="430"/>
      <c r="D364" s="289"/>
      <c r="E364" s="425"/>
      <c r="F364" s="425"/>
      <c r="G364" s="425"/>
      <c r="H364" s="425"/>
      <c r="I364" s="425"/>
      <c r="J364" s="426"/>
      <c r="K364" s="425"/>
      <c r="L364" s="425"/>
      <c r="M364" s="497"/>
      <c r="N364" s="504"/>
    </row>
    <row r="365" spans="1:14">
      <c r="A365" s="110"/>
      <c r="B365" s="1277" t="s">
        <v>1103</v>
      </c>
      <c r="C365" s="1250"/>
      <c r="D365" s="292" t="s">
        <v>1104</v>
      </c>
      <c r="E365" s="425"/>
      <c r="F365" s="425"/>
      <c r="G365" s="425"/>
      <c r="H365" s="425"/>
      <c r="I365" s="425"/>
      <c r="J365" s="426"/>
      <c r="K365" s="425"/>
      <c r="L365" s="425"/>
      <c r="M365" s="497"/>
      <c r="N365" s="504"/>
    </row>
    <row r="366" spans="1:14">
      <c r="A366" s="110"/>
      <c r="B366" s="450"/>
      <c r="C366" s="453" t="s">
        <v>358</v>
      </c>
      <c r="D366" s="292" t="s">
        <v>1105</v>
      </c>
      <c r="E366" s="425"/>
      <c r="F366" s="425"/>
      <c r="G366" s="425"/>
      <c r="H366" s="425"/>
      <c r="I366" s="425"/>
      <c r="J366" s="426"/>
      <c r="K366" s="425"/>
      <c r="L366" s="425"/>
      <c r="M366" s="497"/>
      <c r="N366" s="504"/>
    </row>
    <row r="367" spans="1:14">
      <c r="A367" s="110"/>
      <c r="B367" s="450"/>
      <c r="C367" s="451" t="s">
        <v>359</v>
      </c>
      <c r="D367" s="292" t="s">
        <v>1106</v>
      </c>
      <c r="E367" s="425"/>
      <c r="F367" s="425"/>
      <c r="G367" s="425"/>
      <c r="H367" s="425"/>
      <c r="I367" s="425"/>
      <c r="J367" s="426"/>
      <c r="K367" s="425"/>
      <c r="L367" s="425"/>
      <c r="M367" s="497"/>
      <c r="N367" s="504"/>
    </row>
    <row r="368" spans="1:14" ht="31.5" customHeight="1">
      <c r="A368" s="110"/>
      <c r="B368" s="1113" t="s">
        <v>1107</v>
      </c>
      <c r="C368" s="1139"/>
      <c r="D368" s="292" t="s">
        <v>1108</v>
      </c>
      <c r="E368" s="425"/>
      <c r="F368" s="425"/>
      <c r="G368" s="425"/>
      <c r="H368" s="425"/>
      <c r="I368" s="425"/>
      <c r="J368" s="426"/>
      <c r="K368" s="425"/>
      <c r="L368" s="425"/>
      <c r="M368" s="497"/>
      <c r="N368" s="504"/>
    </row>
    <row r="369" spans="1:14">
      <c r="A369" s="110"/>
      <c r="B369" s="454"/>
      <c r="C369" s="449" t="s">
        <v>374</v>
      </c>
      <c r="D369" s="292" t="s">
        <v>1109</v>
      </c>
      <c r="E369" s="425"/>
      <c r="F369" s="425"/>
      <c r="G369" s="425"/>
      <c r="H369" s="425"/>
      <c r="I369" s="425"/>
      <c r="J369" s="426"/>
      <c r="K369" s="425"/>
      <c r="L369" s="425"/>
      <c r="M369" s="497"/>
      <c r="N369" s="504"/>
    </row>
    <row r="370" spans="1:14">
      <c r="A370" s="110"/>
      <c r="B370" s="454"/>
      <c r="C370" s="449" t="s">
        <v>375</v>
      </c>
      <c r="D370" s="292" t="s">
        <v>1110</v>
      </c>
      <c r="E370" s="425"/>
      <c r="F370" s="425"/>
      <c r="G370" s="425"/>
      <c r="H370" s="425"/>
      <c r="I370" s="425"/>
      <c r="J370" s="426"/>
      <c r="K370" s="425"/>
      <c r="L370" s="425"/>
      <c r="M370" s="497"/>
      <c r="N370" s="504"/>
    </row>
    <row r="371" spans="1:14">
      <c r="A371" s="110"/>
      <c r="B371" s="450" t="s">
        <v>376</v>
      </c>
      <c r="C371" s="449"/>
      <c r="D371" s="292" t="s">
        <v>1111</v>
      </c>
      <c r="E371" s="425"/>
      <c r="F371" s="425"/>
      <c r="G371" s="425"/>
      <c r="H371" s="425"/>
      <c r="I371" s="425"/>
      <c r="J371" s="426"/>
      <c r="K371" s="425"/>
      <c r="L371" s="425"/>
      <c r="M371" s="497"/>
      <c r="N371" s="504"/>
    </row>
    <row r="372" spans="1:14">
      <c r="A372" s="110"/>
      <c r="B372" s="450" t="s">
        <v>377</v>
      </c>
      <c r="C372" s="449"/>
      <c r="D372" s="292" t="s">
        <v>1112</v>
      </c>
      <c r="E372" s="425"/>
      <c r="F372" s="425"/>
      <c r="G372" s="425"/>
      <c r="H372" s="425"/>
      <c r="I372" s="425"/>
      <c r="J372" s="426"/>
      <c r="K372" s="425"/>
      <c r="L372" s="425"/>
      <c r="M372" s="497"/>
      <c r="N372" s="504"/>
    </row>
    <row r="373" spans="1:14" ht="27" customHeight="1">
      <c r="A373" s="110"/>
      <c r="B373" s="1113" t="s">
        <v>378</v>
      </c>
      <c r="C373" s="1139"/>
      <c r="D373" s="292" t="s">
        <v>1113</v>
      </c>
      <c r="E373" s="425"/>
      <c r="F373" s="425"/>
      <c r="G373" s="425"/>
      <c r="H373" s="425"/>
      <c r="I373" s="425"/>
      <c r="J373" s="426"/>
      <c r="K373" s="425"/>
      <c r="L373" s="425"/>
      <c r="M373" s="497"/>
      <c r="N373" s="504"/>
    </row>
    <row r="374" spans="1:14" ht="18" customHeight="1">
      <c r="A374" s="427" t="s">
        <v>1114</v>
      </c>
      <c r="B374" s="428"/>
      <c r="C374" s="429"/>
      <c r="D374" s="289" t="s">
        <v>1115</v>
      </c>
      <c r="E374" s="425"/>
      <c r="F374" s="425"/>
      <c r="G374" s="425"/>
      <c r="H374" s="425"/>
      <c r="I374" s="425"/>
      <c r="J374" s="426"/>
      <c r="K374" s="425"/>
      <c r="L374" s="425"/>
      <c r="M374" s="497"/>
      <c r="N374" s="504"/>
    </row>
    <row r="375" spans="1:14" ht="14.25" customHeight="1">
      <c r="A375" s="110" t="s">
        <v>886</v>
      </c>
      <c r="B375" s="428"/>
      <c r="C375" s="430"/>
      <c r="D375" s="289"/>
      <c r="E375" s="425"/>
      <c r="F375" s="425"/>
      <c r="G375" s="425"/>
      <c r="H375" s="425"/>
      <c r="I375" s="425"/>
      <c r="J375" s="426"/>
      <c r="K375" s="425"/>
      <c r="L375" s="425"/>
      <c r="M375" s="497"/>
      <c r="N375" s="504"/>
    </row>
    <row r="376" spans="1:14" s="22" customFormat="1" ht="18" customHeight="1">
      <c r="A376" s="445"/>
      <c r="B376" s="465" t="s">
        <v>1116</v>
      </c>
      <c r="C376" s="442"/>
      <c r="D376" s="289" t="s">
        <v>1117</v>
      </c>
      <c r="E376" s="312"/>
      <c r="F376" s="313"/>
      <c r="G376" s="313"/>
      <c r="H376" s="313"/>
      <c r="I376" s="313"/>
      <c r="J376" s="434"/>
      <c r="K376" s="313"/>
      <c r="L376" s="313"/>
      <c r="M376" s="314"/>
      <c r="N376" s="99"/>
    </row>
    <row r="377" spans="1:14" ht="27" customHeight="1">
      <c r="A377" s="110"/>
      <c r="B377" s="1113" t="s">
        <v>1118</v>
      </c>
      <c r="C377" s="1139"/>
      <c r="D377" s="292" t="s">
        <v>1119</v>
      </c>
      <c r="E377" s="425"/>
      <c r="F377" s="425"/>
      <c r="G377" s="425"/>
      <c r="H377" s="425"/>
      <c r="I377" s="425"/>
      <c r="J377" s="426"/>
      <c r="K377" s="425"/>
      <c r="L377" s="425"/>
      <c r="M377" s="497"/>
      <c r="N377" s="504"/>
    </row>
    <row r="378" spans="1:14">
      <c r="A378" s="110"/>
      <c r="B378" s="450"/>
      <c r="C378" s="449" t="s">
        <v>379</v>
      </c>
      <c r="D378" s="292" t="s">
        <v>1120</v>
      </c>
      <c r="E378" s="425"/>
      <c r="F378" s="425"/>
      <c r="G378" s="425"/>
      <c r="H378" s="425"/>
      <c r="I378" s="425"/>
      <c r="J378" s="426"/>
      <c r="K378" s="425"/>
      <c r="L378" s="425"/>
      <c r="M378" s="497"/>
      <c r="N378" s="504"/>
    </row>
    <row r="379" spans="1:14">
      <c r="A379" s="110"/>
      <c r="B379" s="450"/>
      <c r="C379" s="449" t="s">
        <v>380</v>
      </c>
      <c r="D379" s="292" t="s">
        <v>1121</v>
      </c>
      <c r="E379" s="425"/>
      <c r="F379" s="425"/>
      <c r="G379" s="425"/>
      <c r="H379" s="425"/>
      <c r="I379" s="425"/>
      <c r="J379" s="426"/>
      <c r="K379" s="425"/>
      <c r="L379" s="425"/>
      <c r="M379" s="497"/>
      <c r="N379" s="504"/>
    </row>
    <row r="380" spans="1:14">
      <c r="A380" s="110"/>
      <c r="B380" s="450" t="s">
        <v>381</v>
      </c>
      <c r="C380" s="449"/>
      <c r="D380" s="292" t="s">
        <v>1122</v>
      </c>
      <c r="E380" s="425"/>
      <c r="F380" s="425"/>
      <c r="G380" s="425"/>
      <c r="H380" s="425"/>
      <c r="I380" s="425"/>
      <c r="J380" s="426"/>
      <c r="K380" s="425"/>
      <c r="L380" s="425"/>
      <c r="M380" s="497"/>
      <c r="N380" s="504"/>
    </row>
    <row r="381" spans="1:14">
      <c r="A381" s="323" t="s">
        <v>1123</v>
      </c>
      <c r="B381" s="423"/>
      <c r="C381" s="424"/>
      <c r="D381" s="109">
        <v>79.069999999999993</v>
      </c>
      <c r="E381" s="425"/>
      <c r="F381" s="425"/>
      <c r="G381" s="425"/>
      <c r="H381" s="425"/>
      <c r="I381" s="425"/>
      <c r="J381" s="426"/>
      <c r="K381" s="425"/>
      <c r="L381" s="425"/>
      <c r="M381" s="497"/>
      <c r="N381" s="504"/>
    </row>
    <row r="382" spans="1:14" ht="31.5" customHeight="1">
      <c r="A382" s="1266" t="s">
        <v>1124</v>
      </c>
      <c r="B382" s="1267"/>
      <c r="C382" s="1268"/>
      <c r="D382" s="289" t="s">
        <v>1125</v>
      </c>
      <c r="E382" s="425"/>
      <c r="F382" s="425"/>
      <c r="G382" s="425"/>
      <c r="H382" s="425"/>
      <c r="I382" s="425"/>
      <c r="J382" s="426"/>
      <c r="K382" s="425"/>
      <c r="L382" s="425"/>
      <c r="M382" s="497"/>
      <c r="N382" s="504"/>
    </row>
    <row r="383" spans="1:14" ht="11.25" customHeight="1">
      <c r="A383" s="110" t="s">
        <v>886</v>
      </c>
      <c r="B383" s="428"/>
      <c r="C383" s="430"/>
      <c r="D383" s="289"/>
      <c r="E383" s="425"/>
      <c r="F383" s="425"/>
      <c r="G383" s="425"/>
      <c r="H383" s="425"/>
      <c r="I383" s="425"/>
      <c r="J383" s="426"/>
      <c r="K383" s="425"/>
      <c r="L383" s="425"/>
      <c r="M383" s="497"/>
      <c r="N383" s="504"/>
    </row>
    <row r="384" spans="1:14">
      <c r="A384" s="323"/>
      <c r="B384" s="428" t="s">
        <v>1126</v>
      </c>
      <c r="C384" s="430"/>
      <c r="D384" s="289" t="s">
        <v>1127</v>
      </c>
      <c r="E384" s="425"/>
      <c r="F384" s="425"/>
      <c r="G384" s="425"/>
      <c r="H384" s="425"/>
      <c r="I384" s="425"/>
      <c r="J384" s="426"/>
      <c r="K384" s="425"/>
      <c r="L384" s="425"/>
      <c r="M384" s="497"/>
      <c r="N384" s="504"/>
    </row>
    <row r="385" spans="1:14">
      <c r="A385" s="323"/>
      <c r="B385" s="428"/>
      <c r="C385" s="430" t="s">
        <v>382</v>
      </c>
      <c r="D385" s="289" t="s">
        <v>1128</v>
      </c>
      <c r="E385" s="425"/>
      <c r="F385" s="425"/>
      <c r="G385" s="425"/>
      <c r="H385" s="425"/>
      <c r="I385" s="425"/>
      <c r="J385" s="426"/>
      <c r="K385" s="425"/>
      <c r="L385" s="425"/>
      <c r="M385" s="497"/>
      <c r="N385" s="504"/>
    </row>
    <row r="386" spans="1:14">
      <c r="A386" s="323"/>
      <c r="B386" s="428"/>
      <c r="C386" s="430" t="s">
        <v>1129</v>
      </c>
      <c r="D386" s="289" t="s">
        <v>1130</v>
      </c>
      <c r="E386" s="425"/>
      <c r="F386" s="425"/>
      <c r="G386" s="425"/>
      <c r="H386" s="425"/>
      <c r="I386" s="425"/>
      <c r="J386" s="426"/>
      <c r="K386" s="425"/>
      <c r="L386" s="425"/>
      <c r="M386" s="497"/>
      <c r="N386" s="504"/>
    </row>
    <row r="387" spans="1:14">
      <c r="A387" s="323" t="s">
        <v>1131</v>
      </c>
      <c r="B387" s="428"/>
      <c r="C387" s="430"/>
      <c r="D387" s="289" t="s">
        <v>1132</v>
      </c>
      <c r="E387" s="425"/>
      <c r="F387" s="425"/>
      <c r="G387" s="425"/>
      <c r="H387" s="425"/>
      <c r="I387" s="425"/>
      <c r="J387" s="426"/>
      <c r="K387" s="425"/>
      <c r="L387" s="425"/>
      <c r="M387" s="497"/>
      <c r="N387" s="504"/>
    </row>
    <row r="388" spans="1:14">
      <c r="A388" s="110" t="s">
        <v>886</v>
      </c>
      <c r="B388" s="428"/>
      <c r="C388" s="430"/>
      <c r="D388" s="289"/>
      <c r="E388" s="425"/>
      <c r="F388" s="425"/>
      <c r="G388" s="425"/>
      <c r="H388" s="425"/>
      <c r="I388" s="425"/>
      <c r="J388" s="426"/>
      <c r="K388" s="425"/>
      <c r="L388" s="425"/>
      <c r="M388" s="497"/>
      <c r="N388" s="504"/>
    </row>
    <row r="389" spans="1:14">
      <c r="A389" s="323"/>
      <c r="B389" s="428" t="s">
        <v>1133</v>
      </c>
      <c r="C389" s="430"/>
      <c r="D389" s="289" t="s">
        <v>1134</v>
      </c>
      <c r="E389" s="425"/>
      <c r="F389" s="425"/>
      <c r="G389" s="425"/>
      <c r="H389" s="425"/>
      <c r="I389" s="425"/>
      <c r="J389" s="426"/>
      <c r="K389" s="425"/>
      <c r="L389" s="425"/>
      <c r="M389" s="497"/>
      <c r="N389" s="504"/>
    </row>
    <row r="390" spans="1:14" s="22" customFormat="1" ht="18" customHeight="1">
      <c r="A390" s="438"/>
      <c r="B390" s="310" t="s">
        <v>1135</v>
      </c>
      <c r="C390" s="311"/>
      <c r="D390" s="289" t="s">
        <v>1136</v>
      </c>
      <c r="E390" s="312"/>
      <c r="F390" s="313"/>
      <c r="G390" s="313"/>
      <c r="H390" s="313"/>
      <c r="I390" s="313"/>
      <c r="J390" s="434"/>
      <c r="K390" s="313"/>
      <c r="L390" s="313"/>
      <c r="M390" s="314"/>
      <c r="N390" s="99"/>
    </row>
    <row r="391" spans="1:14" s="22" customFormat="1" ht="18" customHeight="1">
      <c r="A391" s="438"/>
      <c r="B391" s="439" t="s">
        <v>386</v>
      </c>
      <c r="C391" s="311"/>
      <c r="D391" s="289" t="s">
        <v>1137</v>
      </c>
      <c r="E391" s="312"/>
      <c r="F391" s="312"/>
      <c r="G391" s="313"/>
      <c r="H391" s="313"/>
      <c r="I391" s="313"/>
      <c r="J391" s="434"/>
      <c r="K391" s="312"/>
      <c r="L391" s="313"/>
      <c r="M391" s="314"/>
      <c r="N391" s="99"/>
    </row>
    <row r="392" spans="1:14" s="22" customFormat="1" ht="12.75" customHeight="1">
      <c r="A392" s="435" t="s">
        <v>1138</v>
      </c>
      <c r="B392" s="439"/>
      <c r="C392" s="444"/>
      <c r="D392" s="98">
        <v>83.07</v>
      </c>
      <c r="E392" s="312"/>
      <c r="F392" s="313"/>
      <c r="G392" s="313"/>
      <c r="H392" s="313"/>
      <c r="I392" s="313"/>
      <c r="J392" s="434"/>
      <c r="K392" s="313"/>
      <c r="L392" s="313"/>
      <c r="M392" s="314"/>
      <c r="N392" s="99"/>
    </row>
    <row r="393" spans="1:14" s="22" customFormat="1" ht="12" customHeight="1">
      <c r="A393" s="445" t="s">
        <v>886</v>
      </c>
      <c r="B393" s="446"/>
      <c r="C393" s="442"/>
      <c r="D393" s="289"/>
      <c r="E393" s="312"/>
      <c r="F393" s="313"/>
      <c r="G393" s="313"/>
      <c r="H393" s="313"/>
      <c r="I393" s="313"/>
      <c r="J393" s="434"/>
      <c r="K393" s="313"/>
      <c r="L393" s="313"/>
      <c r="M393" s="314"/>
      <c r="N393" s="99"/>
    </row>
    <row r="394" spans="1:14" s="22" customFormat="1" ht="18" customHeight="1">
      <c r="A394" s="455"/>
      <c r="B394" s="439" t="s">
        <v>1139</v>
      </c>
      <c r="C394" s="444"/>
      <c r="D394" s="289" t="s">
        <v>1140</v>
      </c>
      <c r="E394" s="312"/>
      <c r="F394" s="313"/>
      <c r="G394" s="313"/>
      <c r="H394" s="313"/>
      <c r="I394" s="313"/>
      <c r="J394" s="434"/>
      <c r="K394" s="313"/>
      <c r="L394" s="313"/>
      <c r="M394" s="314"/>
      <c r="N394" s="99"/>
    </row>
    <row r="395" spans="1:14" s="22" customFormat="1" ht="12.75" customHeight="1">
      <c r="A395" s="455"/>
      <c r="B395" s="439"/>
      <c r="C395" s="433" t="s">
        <v>1141</v>
      </c>
      <c r="D395" s="289" t="s">
        <v>1142</v>
      </c>
      <c r="E395" s="312"/>
      <c r="F395" s="313"/>
      <c r="G395" s="313"/>
      <c r="H395" s="313"/>
      <c r="I395" s="313"/>
      <c r="J395" s="434"/>
      <c r="K395" s="313"/>
      <c r="L395" s="313"/>
      <c r="M395" s="314"/>
      <c r="N395" s="99"/>
    </row>
    <row r="396" spans="1:14" s="22" customFormat="1" ht="15" customHeight="1">
      <c r="A396" s="455"/>
      <c r="B396" s="439"/>
      <c r="C396" s="433" t="s">
        <v>1143</v>
      </c>
      <c r="D396" s="289" t="s">
        <v>1144</v>
      </c>
      <c r="E396" s="312"/>
      <c r="F396" s="313"/>
      <c r="G396" s="313"/>
      <c r="H396" s="313"/>
      <c r="I396" s="313"/>
      <c r="J396" s="434"/>
      <c r="K396" s="313"/>
      <c r="L396" s="313"/>
      <c r="M396" s="314"/>
      <c r="N396" s="99"/>
    </row>
    <row r="397" spans="1:14" s="22" customFormat="1" ht="12.75" customHeight="1">
      <c r="A397" s="455"/>
      <c r="B397" s="439"/>
      <c r="C397" s="311" t="s">
        <v>1145</v>
      </c>
      <c r="D397" s="466" t="s">
        <v>1146</v>
      </c>
      <c r="E397" s="312"/>
      <c r="F397" s="313"/>
      <c r="G397" s="313"/>
      <c r="H397" s="313"/>
      <c r="I397" s="313"/>
      <c r="J397" s="434"/>
      <c r="K397" s="313"/>
      <c r="L397" s="313"/>
      <c r="M397" s="314"/>
      <c r="N397" s="99"/>
    </row>
    <row r="398" spans="1:14">
      <c r="A398" s="323" t="s">
        <v>1147</v>
      </c>
      <c r="B398" s="428"/>
      <c r="C398" s="430"/>
      <c r="D398" s="289" t="s">
        <v>1148</v>
      </c>
      <c r="E398" s="425"/>
      <c r="F398" s="425"/>
      <c r="G398" s="425"/>
      <c r="H398" s="425"/>
      <c r="I398" s="425"/>
      <c r="J398" s="426"/>
      <c r="K398" s="425"/>
      <c r="L398" s="425"/>
      <c r="M398" s="497"/>
      <c r="N398" s="504"/>
    </row>
    <row r="399" spans="1:14" ht="12" customHeight="1">
      <c r="A399" s="110" t="s">
        <v>886</v>
      </c>
      <c r="B399" s="428"/>
      <c r="C399" s="430"/>
      <c r="D399" s="289"/>
      <c r="E399" s="425"/>
      <c r="F399" s="425"/>
      <c r="G399" s="425"/>
      <c r="H399" s="425"/>
      <c r="I399" s="425"/>
      <c r="J399" s="426"/>
      <c r="K399" s="425"/>
      <c r="L399" s="425"/>
      <c r="M399" s="497"/>
      <c r="N399" s="504"/>
    </row>
    <row r="400" spans="1:14">
      <c r="A400" s="110"/>
      <c r="B400" s="450" t="s">
        <v>1149</v>
      </c>
      <c r="C400" s="424"/>
      <c r="D400" s="292" t="s">
        <v>1150</v>
      </c>
      <c r="E400" s="425"/>
      <c r="F400" s="425"/>
      <c r="G400" s="425"/>
      <c r="H400" s="425"/>
      <c r="I400" s="425"/>
      <c r="J400" s="426"/>
      <c r="K400" s="425"/>
      <c r="L400" s="425"/>
      <c r="M400" s="497"/>
      <c r="N400" s="504"/>
    </row>
    <row r="401" spans="1:14" ht="15" customHeight="1">
      <c r="A401" s="456"/>
      <c r="B401" s="467"/>
      <c r="C401" s="468" t="s">
        <v>363</v>
      </c>
      <c r="D401" s="448" t="s">
        <v>1151</v>
      </c>
      <c r="E401" s="425"/>
      <c r="F401" s="425"/>
      <c r="G401" s="425"/>
      <c r="H401" s="425"/>
      <c r="I401" s="425"/>
      <c r="J401" s="426"/>
      <c r="K401" s="425"/>
      <c r="L401" s="425"/>
      <c r="M401" s="497"/>
      <c r="N401" s="504"/>
    </row>
    <row r="402" spans="1:14">
      <c r="A402" s="456"/>
      <c r="B402" s="467"/>
      <c r="C402" s="468" t="s">
        <v>364</v>
      </c>
      <c r="D402" s="448" t="s">
        <v>1152</v>
      </c>
      <c r="E402" s="425"/>
      <c r="F402" s="425"/>
      <c r="G402" s="425"/>
      <c r="H402" s="425"/>
      <c r="I402" s="425"/>
      <c r="J402" s="426"/>
      <c r="K402" s="425"/>
      <c r="L402" s="425"/>
      <c r="M402" s="497"/>
      <c r="N402" s="504"/>
    </row>
    <row r="403" spans="1:14">
      <c r="A403" s="110"/>
      <c r="B403" s="450"/>
      <c r="C403" s="449" t="s">
        <v>365</v>
      </c>
      <c r="D403" s="448" t="s">
        <v>1153</v>
      </c>
      <c r="E403" s="425"/>
      <c r="F403" s="425"/>
      <c r="G403" s="425"/>
      <c r="H403" s="425"/>
      <c r="I403" s="425"/>
      <c r="J403" s="426"/>
      <c r="K403" s="425"/>
      <c r="L403" s="425"/>
      <c r="M403" s="497"/>
      <c r="N403" s="504"/>
    </row>
    <row r="404" spans="1:14">
      <c r="A404" s="110"/>
      <c r="B404" s="450" t="s">
        <v>1154</v>
      </c>
      <c r="C404" s="449"/>
      <c r="D404" s="292" t="s">
        <v>1155</v>
      </c>
      <c r="E404" s="425"/>
      <c r="F404" s="425"/>
      <c r="G404" s="425"/>
      <c r="H404" s="425"/>
      <c r="I404" s="425"/>
      <c r="J404" s="426"/>
      <c r="K404" s="425"/>
      <c r="L404" s="425"/>
      <c r="M404" s="497"/>
      <c r="N404" s="504"/>
    </row>
    <row r="405" spans="1:14" ht="14.25" customHeight="1">
      <c r="A405" s="110"/>
      <c r="B405" s="450"/>
      <c r="C405" s="449" t="s">
        <v>366</v>
      </c>
      <c r="D405" s="292" t="s">
        <v>1156</v>
      </c>
      <c r="E405" s="425"/>
      <c r="F405" s="425"/>
      <c r="G405" s="425"/>
      <c r="H405" s="425"/>
      <c r="I405" s="425"/>
      <c r="J405" s="426"/>
      <c r="K405" s="425"/>
      <c r="L405" s="425"/>
      <c r="M405" s="497"/>
      <c r="N405" s="504"/>
    </row>
    <row r="406" spans="1:14" s="22" customFormat="1" ht="14.25" customHeight="1">
      <c r="A406" s="469"/>
      <c r="B406" s="310" t="s">
        <v>367</v>
      </c>
      <c r="C406" s="442"/>
      <c r="D406" s="289" t="s">
        <v>1157</v>
      </c>
      <c r="E406" s="312"/>
      <c r="F406" s="313"/>
      <c r="G406" s="313"/>
      <c r="H406" s="313"/>
      <c r="I406" s="313"/>
      <c r="J406" s="434"/>
      <c r="K406" s="313"/>
      <c r="L406" s="313"/>
      <c r="M406" s="314"/>
      <c r="N406" s="99"/>
    </row>
    <row r="407" spans="1:14" s="22" customFormat="1" ht="18" customHeight="1">
      <c r="A407" s="438" t="s">
        <v>1158</v>
      </c>
      <c r="B407" s="439"/>
      <c r="C407" s="311"/>
      <c r="D407" s="98">
        <v>87.07</v>
      </c>
      <c r="E407" s="312"/>
      <c r="F407" s="312"/>
      <c r="G407" s="313"/>
      <c r="H407" s="313"/>
      <c r="I407" s="313"/>
      <c r="J407" s="434"/>
      <c r="K407" s="312"/>
      <c r="L407" s="313"/>
      <c r="M407" s="314"/>
      <c r="N407" s="99"/>
    </row>
    <row r="408" spans="1:14" s="22" customFormat="1" ht="11.25" customHeight="1">
      <c r="A408" s="445" t="s">
        <v>886</v>
      </c>
      <c r="B408" s="446"/>
      <c r="C408" s="442"/>
      <c r="D408" s="289"/>
      <c r="E408" s="312"/>
      <c r="F408" s="312"/>
      <c r="G408" s="313"/>
      <c r="H408" s="313"/>
      <c r="I408" s="313"/>
      <c r="J408" s="434"/>
      <c r="K408" s="312"/>
      <c r="L408" s="313"/>
      <c r="M408" s="314"/>
      <c r="N408" s="99"/>
    </row>
    <row r="409" spans="1:14" s="22" customFormat="1" ht="12" customHeight="1">
      <c r="A409" s="438"/>
      <c r="B409" s="310" t="s">
        <v>369</v>
      </c>
      <c r="C409" s="311"/>
      <c r="D409" s="289" t="s">
        <v>1159</v>
      </c>
      <c r="E409" s="312"/>
      <c r="F409" s="312"/>
      <c r="G409" s="313"/>
      <c r="H409" s="313"/>
      <c r="I409" s="313"/>
      <c r="J409" s="434"/>
      <c r="K409" s="312"/>
      <c r="L409" s="313"/>
      <c r="M409" s="314"/>
      <c r="N409" s="99"/>
    </row>
    <row r="410" spans="1:14" s="22" customFormat="1" ht="15.75" customHeight="1">
      <c r="A410" s="438"/>
      <c r="B410" s="310" t="s">
        <v>1160</v>
      </c>
      <c r="C410" s="311"/>
      <c r="D410" s="289" t="s">
        <v>1161</v>
      </c>
      <c r="E410" s="312"/>
      <c r="F410" s="312"/>
      <c r="G410" s="313"/>
      <c r="H410" s="313"/>
      <c r="I410" s="313"/>
      <c r="J410" s="434"/>
      <c r="K410" s="312"/>
      <c r="L410" s="313"/>
      <c r="M410" s="314"/>
      <c r="N410" s="99"/>
    </row>
    <row r="411" spans="1:14" s="22" customFormat="1" ht="15.75" customHeight="1">
      <c r="A411" s="438"/>
      <c r="B411" s="439" t="s">
        <v>1162</v>
      </c>
      <c r="C411" s="311"/>
      <c r="D411" s="289" t="s">
        <v>1163</v>
      </c>
      <c r="E411" s="312"/>
      <c r="F411" s="312"/>
      <c r="G411" s="313"/>
      <c r="H411" s="313"/>
      <c r="I411" s="313"/>
      <c r="J411" s="434"/>
      <c r="K411" s="312"/>
      <c r="L411" s="313"/>
      <c r="M411" s="314"/>
      <c r="N411" s="99"/>
    </row>
    <row r="412" spans="1:14">
      <c r="A412" s="470" t="s">
        <v>1164</v>
      </c>
      <c r="B412" s="471"/>
      <c r="C412" s="471"/>
      <c r="D412" s="462" t="s">
        <v>1165</v>
      </c>
      <c r="E412" s="425"/>
      <c r="F412" s="425"/>
      <c r="G412" s="425"/>
      <c r="H412" s="425"/>
      <c r="I412" s="425"/>
      <c r="J412" s="426"/>
      <c r="K412" s="425"/>
      <c r="L412" s="425"/>
      <c r="M412" s="497"/>
      <c r="N412" s="504"/>
    </row>
    <row r="413" spans="1:14" ht="13.8" thickBot="1">
      <c r="A413" s="472" t="s">
        <v>1166</v>
      </c>
      <c r="B413" s="473"/>
      <c r="C413" s="474" t="s">
        <v>1167</v>
      </c>
      <c r="D413" s="475" t="s">
        <v>1168</v>
      </c>
      <c r="E413" s="476"/>
      <c r="F413" s="476"/>
      <c r="G413" s="476"/>
      <c r="H413" s="476"/>
      <c r="I413" s="476"/>
      <c r="J413" s="477"/>
      <c r="K413" s="476"/>
      <c r="L413" s="476"/>
      <c r="M413" s="500"/>
      <c r="N413" s="510"/>
    </row>
    <row r="414" spans="1:14" s="22" customFormat="1" ht="31.5" customHeight="1">
      <c r="A414" s="35"/>
      <c r="B414" s="35"/>
      <c r="C414" s="35"/>
      <c r="D414" s="35"/>
      <c r="E414" s="35"/>
      <c r="F414" s="35"/>
      <c r="G414" s="36"/>
      <c r="H414" s="36"/>
      <c r="I414" s="36"/>
      <c r="J414" s="36"/>
      <c r="K414" s="36"/>
      <c r="L414" s="36"/>
      <c r="M414" s="36"/>
      <c r="N414" s="36"/>
    </row>
    <row r="415" spans="1:14" s="22" customFormat="1" ht="21" customHeight="1">
      <c r="A415" s="35"/>
      <c r="B415" s="35"/>
      <c r="C415" s="35"/>
      <c r="D415" s="35"/>
      <c r="E415" s="35"/>
      <c r="F415" s="35"/>
      <c r="G415" s="36"/>
      <c r="H415" s="36"/>
      <c r="I415" s="36"/>
      <c r="J415" s="36"/>
      <c r="K415" s="36"/>
      <c r="L415" s="36"/>
      <c r="M415" s="36"/>
      <c r="N415" s="36"/>
    </row>
    <row r="416" spans="1:14">
      <c r="A416" s="1257" t="s">
        <v>26</v>
      </c>
      <c r="B416" s="1257"/>
      <c r="C416" s="1258" t="s">
        <v>99</v>
      </c>
      <c r="D416" s="1258"/>
      <c r="E416" s="75"/>
      <c r="F416" s="75"/>
      <c r="G416" s="75"/>
      <c r="H416" s="75"/>
      <c r="I416" s="75"/>
      <c r="J416" s="75"/>
    </row>
    <row r="417" spans="1:10">
      <c r="A417" s="1257"/>
      <c r="B417" s="1257"/>
      <c r="C417" s="1258"/>
      <c r="D417" s="1258"/>
      <c r="E417" s="75"/>
      <c r="F417" s="76"/>
      <c r="G417" s="76"/>
      <c r="H417" s="76"/>
      <c r="I417" s="75"/>
      <c r="J417" s="76"/>
    </row>
    <row r="418" spans="1:10">
      <c r="A418" s="75"/>
      <c r="B418" s="75"/>
      <c r="C418" s="79"/>
      <c r="D418" s="80"/>
      <c r="E418" s="75"/>
      <c r="F418" s="75"/>
      <c r="G418" s="81" t="s">
        <v>696</v>
      </c>
      <c r="H418" s="75"/>
      <c r="I418" s="75"/>
      <c r="J418" s="75"/>
    </row>
    <row r="419" spans="1:10" ht="14.25" customHeight="1">
      <c r="A419" s="75"/>
      <c r="B419" s="75"/>
      <c r="C419" s="82"/>
      <c r="D419" s="75"/>
      <c r="E419" s="75"/>
      <c r="F419" s="75"/>
      <c r="G419" s="77" t="s">
        <v>697</v>
      </c>
      <c r="H419" s="75"/>
      <c r="I419" s="78"/>
      <c r="J419" s="75"/>
    </row>
    <row r="420" spans="1:10" ht="14.25" customHeight="1">
      <c r="A420" s="75"/>
      <c r="B420" s="75"/>
      <c r="C420" s="39" t="s">
        <v>29</v>
      </c>
      <c r="D420" s="80"/>
      <c r="E420" s="75"/>
    </row>
  </sheetData>
  <sheetProtection selectLockedCells="1" selectUnlockedCells="1"/>
  <mergeCells count="78">
    <mergeCell ref="A11:C13"/>
    <mergeCell ref="D11:D13"/>
    <mergeCell ref="G11:H11"/>
    <mergeCell ref="I11:J11"/>
    <mergeCell ref="A5:J5"/>
    <mergeCell ref="A6:J6"/>
    <mergeCell ref="A8:C8"/>
    <mergeCell ref="A9:C9"/>
    <mergeCell ref="A416:B417"/>
    <mergeCell ref="C416:D417"/>
    <mergeCell ref="K11:L11"/>
    <mergeCell ref="M11:N11"/>
    <mergeCell ref="E12:E13"/>
    <mergeCell ref="F12:F13"/>
    <mergeCell ref="G12:H12"/>
    <mergeCell ref="I12:J12"/>
    <mergeCell ref="K12:L12"/>
    <mergeCell ref="M12:N12"/>
    <mergeCell ref="B17:C17"/>
    <mergeCell ref="A26:C26"/>
    <mergeCell ref="A27:C27"/>
    <mergeCell ref="A35:C35"/>
    <mergeCell ref="A39:C39"/>
    <mergeCell ref="A45:C45"/>
    <mergeCell ref="A46:C46"/>
    <mergeCell ref="B51:C51"/>
    <mergeCell ref="B64:C64"/>
    <mergeCell ref="A70:C70"/>
    <mergeCell ref="B72:C72"/>
    <mergeCell ref="B82:C82"/>
    <mergeCell ref="A87:C87"/>
    <mergeCell ref="A98:C98"/>
    <mergeCell ref="A99:C99"/>
    <mergeCell ref="B101:C101"/>
    <mergeCell ref="B104:C104"/>
    <mergeCell ref="B109:C109"/>
    <mergeCell ref="B113:C113"/>
    <mergeCell ref="A118:C118"/>
    <mergeCell ref="B153:C153"/>
    <mergeCell ref="A156:C156"/>
    <mergeCell ref="A157:C157"/>
    <mergeCell ref="A165:C165"/>
    <mergeCell ref="A169:C169"/>
    <mergeCell ref="A175:C175"/>
    <mergeCell ref="A176:C176"/>
    <mergeCell ref="B181:C181"/>
    <mergeCell ref="B194:C194"/>
    <mergeCell ref="A200:C200"/>
    <mergeCell ref="B202:C202"/>
    <mergeCell ref="B212:C212"/>
    <mergeCell ref="A217:C217"/>
    <mergeCell ref="A228:C228"/>
    <mergeCell ref="A229:C229"/>
    <mergeCell ref="B231:C231"/>
    <mergeCell ref="A291:C291"/>
    <mergeCell ref="A299:C299"/>
    <mergeCell ref="A303:C303"/>
    <mergeCell ref="B234:C234"/>
    <mergeCell ref="B239:C239"/>
    <mergeCell ref="B243:C243"/>
    <mergeCell ref="A248:C248"/>
    <mergeCell ref="B283:C283"/>
    <mergeCell ref="A309:C309"/>
    <mergeCell ref="A310:C310"/>
    <mergeCell ref="B315:C315"/>
    <mergeCell ref="A290:C290"/>
    <mergeCell ref="A382:C382"/>
    <mergeCell ref="B328:C328"/>
    <mergeCell ref="A334:C334"/>
    <mergeCell ref="B336:C336"/>
    <mergeCell ref="B346:C346"/>
    <mergeCell ref="A351:C351"/>
    <mergeCell ref="A362:C362"/>
    <mergeCell ref="A363:C363"/>
    <mergeCell ref="B365:C365"/>
    <mergeCell ref="B368:C368"/>
    <mergeCell ref="B373:C373"/>
    <mergeCell ref="B377:C377"/>
  </mergeCells>
  <phoneticPr fontId="22" type="noConversion"/>
  <printOptions horizontalCentered="1"/>
  <pageMargins left="0.39374999999999999" right="0.39374999999999999" top="0.35416666666666669" bottom="0.35416666666666669" header="0.51180555555555551" footer="0.31388888888888888"/>
  <pageSetup paperSize="9" scale="70" firstPageNumber="0" orientation="landscape" horizontalDpi="300" verticalDpi="300" r:id="rId1"/>
  <headerFooter alignWithMargins="0">
    <oddFooter>&amp;CPage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X185"/>
  <sheetViews>
    <sheetView topLeftCell="A47" zoomScale="75" zoomScaleNormal="75" zoomScaleSheetLayoutView="75" workbookViewId="0">
      <selection activeCell="R24" sqref="R24"/>
    </sheetView>
  </sheetViews>
  <sheetFormatPr defaultColWidth="9.109375" defaultRowHeight="13.2"/>
  <cols>
    <col min="1" max="1" width="4.109375" style="19" customWidth="1"/>
    <col min="2" max="2" width="4" style="19" customWidth="1"/>
    <col min="3" max="3" width="74.5546875" style="58" customWidth="1"/>
    <col min="4" max="4" width="12" style="19" customWidth="1"/>
    <col min="5" max="5" width="13.6640625" style="19" customWidth="1"/>
    <col min="6" max="6" width="10.5546875" style="19" customWidth="1"/>
    <col min="7" max="7" width="10.44140625" style="19" customWidth="1"/>
    <col min="8" max="8" width="10.88671875" style="19" customWidth="1"/>
    <col min="9" max="9" width="10.44140625" style="19" customWidth="1"/>
    <col min="10" max="10" width="10.88671875" style="19" customWidth="1"/>
    <col min="11" max="11" width="9.6640625" style="19" customWidth="1"/>
    <col min="12" max="12" width="9.109375" style="19" customWidth="1"/>
    <col min="13" max="13" width="10.109375" style="19" customWidth="1"/>
    <col min="14" max="16384" width="9.109375" style="19"/>
  </cols>
  <sheetData>
    <row r="1" spans="1:24">
      <c r="A1" s="55" t="s">
        <v>698</v>
      </c>
      <c r="D1" s="83"/>
      <c r="E1" s="83"/>
      <c r="F1" s="83"/>
      <c r="G1" s="83"/>
    </row>
    <row r="2" spans="1:24" s="84" customFormat="1" ht="15">
      <c r="A2" s="65" t="s">
        <v>32</v>
      </c>
      <c r="B2" s="19"/>
      <c r="C2" s="58"/>
      <c r="D2" s="83"/>
      <c r="E2" s="83"/>
      <c r="F2" s="83"/>
      <c r="G2" s="83"/>
      <c r="H2" s="19"/>
      <c r="I2" s="19"/>
      <c r="J2" s="19"/>
    </row>
    <row r="3" spans="1:24" ht="13.8">
      <c r="A3" s="85" t="s">
        <v>66</v>
      </c>
      <c r="D3" s="83"/>
      <c r="E3" s="83"/>
      <c r="F3" s="83"/>
      <c r="G3" s="83"/>
    </row>
    <row r="4" spans="1:24" ht="13.8">
      <c r="A4" s="85"/>
      <c r="D4" s="83"/>
      <c r="E4" s="83"/>
      <c r="F4" s="83"/>
      <c r="G4" s="83"/>
    </row>
    <row r="5" spans="1:24" ht="15.6">
      <c r="A5" s="1310" t="s">
        <v>30</v>
      </c>
      <c r="B5" s="1310"/>
      <c r="C5" s="1310"/>
      <c r="D5" s="1310"/>
      <c r="E5" s="1310"/>
      <c r="F5" s="1310"/>
      <c r="G5" s="1310"/>
      <c r="H5" s="1310"/>
      <c r="I5" s="1310"/>
      <c r="J5" s="1310"/>
    </row>
    <row r="6" spans="1:24" ht="15.6">
      <c r="A6" s="1311" t="s">
        <v>965</v>
      </c>
      <c r="B6" s="1311"/>
      <c r="C6" s="1311"/>
      <c r="D6" s="1311"/>
      <c r="E6" s="1311"/>
      <c r="F6" s="1311"/>
      <c r="G6" s="1311"/>
      <c r="H6" s="1311"/>
      <c r="I6" s="1311"/>
      <c r="J6" s="1311"/>
    </row>
    <row r="7" spans="1:24">
      <c r="C7" s="86"/>
      <c r="D7" s="86"/>
      <c r="E7" s="86"/>
      <c r="F7" s="86"/>
      <c r="G7" s="86"/>
      <c r="H7" s="86"/>
      <c r="J7" s="86"/>
    </row>
    <row r="8" spans="1:24">
      <c r="C8" s="86"/>
      <c r="D8" s="86"/>
      <c r="E8" s="86"/>
      <c r="F8" s="86"/>
      <c r="G8" s="86"/>
      <c r="H8" s="86"/>
      <c r="J8" s="86"/>
    </row>
    <row r="9" spans="1:24" ht="12.75" customHeight="1">
      <c r="A9" s="1073" t="s">
        <v>68</v>
      </c>
      <c r="B9" s="1073"/>
      <c r="C9" s="1073"/>
      <c r="D9" s="86"/>
      <c r="E9" s="86"/>
      <c r="F9" s="86"/>
      <c r="G9" s="86"/>
      <c r="H9" s="86"/>
      <c r="J9" s="86"/>
    </row>
    <row r="10" spans="1:24" ht="12.75" customHeight="1">
      <c r="A10" s="1073" t="s">
        <v>69</v>
      </c>
      <c r="B10" s="1073"/>
      <c r="C10" s="1073"/>
      <c r="D10" s="86"/>
      <c r="E10" s="86"/>
      <c r="F10" s="86"/>
      <c r="G10" s="86"/>
      <c r="H10" s="86"/>
      <c r="J10" s="86"/>
    </row>
    <row r="11" spans="1:24" ht="13.8" thickBot="1">
      <c r="C11" s="86"/>
      <c r="D11" s="86"/>
      <c r="E11" s="86"/>
      <c r="F11" s="86"/>
      <c r="I11" s="116"/>
      <c r="M11" s="116" t="s">
        <v>31</v>
      </c>
    </row>
    <row r="12" spans="1:24" s="22" customFormat="1" ht="24.75" customHeight="1">
      <c r="A12" s="1059" t="s">
        <v>72</v>
      </c>
      <c r="B12" s="1060"/>
      <c r="C12" s="1060"/>
      <c r="D12" s="1065" t="s">
        <v>73</v>
      </c>
      <c r="E12" s="100" t="s">
        <v>74</v>
      </c>
      <c r="F12" s="101" t="s">
        <v>75</v>
      </c>
      <c r="G12" s="1058" t="s">
        <v>76</v>
      </c>
      <c r="H12" s="1058"/>
      <c r="I12" s="1058" t="s">
        <v>77</v>
      </c>
      <c r="J12" s="1058"/>
      <c r="K12" s="1058" t="s">
        <v>77</v>
      </c>
      <c r="L12" s="1058"/>
      <c r="M12" s="1074" t="s">
        <v>77</v>
      </c>
      <c r="N12" s="1075"/>
    </row>
    <row r="13" spans="1:24" s="22" customFormat="1" ht="30.75" customHeight="1">
      <c r="A13" s="1061"/>
      <c r="B13" s="1062"/>
      <c r="C13" s="1062"/>
      <c r="D13" s="1066"/>
      <c r="E13" s="1076">
        <v>2015</v>
      </c>
      <c r="F13" s="1076">
        <v>2016</v>
      </c>
      <c r="G13" s="1077">
        <v>2017</v>
      </c>
      <c r="H13" s="1077"/>
      <c r="I13" s="1077">
        <v>2018</v>
      </c>
      <c r="J13" s="1077"/>
      <c r="K13" s="1077">
        <v>2019</v>
      </c>
      <c r="L13" s="1077"/>
      <c r="M13" s="1078">
        <v>2020</v>
      </c>
      <c r="N13" s="1079"/>
    </row>
    <row r="14" spans="1:24" s="22" customFormat="1" ht="30" customHeight="1" thickBot="1">
      <c r="A14" s="1063"/>
      <c r="B14" s="1064"/>
      <c r="C14" s="1064"/>
      <c r="D14" s="1067"/>
      <c r="E14" s="1067"/>
      <c r="F14" s="1067"/>
      <c r="G14" s="103" t="s">
        <v>78</v>
      </c>
      <c r="H14" s="104" t="s">
        <v>79</v>
      </c>
      <c r="I14" s="103" t="s">
        <v>78</v>
      </c>
      <c r="J14" s="105" t="s">
        <v>79</v>
      </c>
      <c r="K14" s="103" t="s">
        <v>78</v>
      </c>
      <c r="L14" s="105" t="s">
        <v>79</v>
      </c>
      <c r="M14" s="103" t="s">
        <v>78</v>
      </c>
      <c r="N14" s="106" t="s">
        <v>79</v>
      </c>
    </row>
    <row r="15" spans="1:24" s="113" customFormat="1" ht="39.6" customHeight="1">
      <c r="A15" s="1303" t="s">
        <v>966</v>
      </c>
      <c r="B15" s="1312"/>
      <c r="C15" s="1313"/>
      <c r="D15" s="111" t="s">
        <v>106</v>
      </c>
      <c r="E15" s="112"/>
      <c r="F15" s="112"/>
      <c r="G15" s="112"/>
      <c r="H15" s="90" t="s">
        <v>107</v>
      </c>
      <c r="I15" s="234"/>
      <c r="J15" s="90" t="s">
        <v>107</v>
      </c>
      <c r="K15" s="112"/>
      <c r="L15" s="90" t="s">
        <v>107</v>
      </c>
      <c r="M15" s="348"/>
      <c r="N15" s="361" t="s">
        <v>107</v>
      </c>
      <c r="O15" s="19"/>
      <c r="P15" s="19"/>
      <c r="Q15" s="19"/>
      <c r="R15" s="19"/>
      <c r="S15" s="19"/>
      <c r="T15" s="19"/>
      <c r="U15" s="19"/>
      <c r="V15" s="19"/>
      <c r="W15" s="19"/>
      <c r="X15" s="19"/>
    </row>
    <row r="16" spans="1:24" ht="18" customHeight="1">
      <c r="A16" s="235" t="s">
        <v>428</v>
      </c>
      <c r="B16" s="236"/>
      <c r="C16" s="237"/>
      <c r="D16" s="238" t="s">
        <v>108</v>
      </c>
      <c r="E16" s="239"/>
      <c r="F16" s="239"/>
      <c r="G16" s="239"/>
      <c r="H16" s="92" t="s">
        <v>107</v>
      </c>
      <c r="I16" s="239"/>
      <c r="J16" s="92" t="s">
        <v>107</v>
      </c>
      <c r="K16" s="239"/>
      <c r="L16" s="92" t="s">
        <v>107</v>
      </c>
      <c r="M16" s="343"/>
      <c r="N16" s="94" t="s">
        <v>107</v>
      </c>
    </row>
    <row r="17" spans="1:14" ht="18" customHeight="1">
      <c r="A17" s="240" t="s">
        <v>429</v>
      </c>
      <c r="B17" s="241"/>
      <c r="C17" s="242"/>
      <c r="D17" s="243" t="s">
        <v>792</v>
      </c>
      <c r="E17" s="244"/>
      <c r="F17" s="244"/>
      <c r="G17" s="244"/>
      <c r="H17" s="91" t="s">
        <v>107</v>
      </c>
      <c r="I17" s="244"/>
      <c r="J17" s="91" t="s">
        <v>107</v>
      </c>
      <c r="K17" s="244"/>
      <c r="L17" s="91" t="s">
        <v>107</v>
      </c>
      <c r="M17" s="343"/>
      <c r="N17" s="95" t="s">
        <v>107</v>
      </c>
    </row>
    <row r="18" spans="1:14" ht="18" customHeight="1">
      <c r="A18" s="240" t="s">
        <v>430</v>
      </c>
      <c r="B18" s="241"/>
      <c r="C18" s="245"/>
      <c r="D18" s="243" t="s">
        <v>796</v>
      </c>
      <c r="E18" s="244"/>
      <c r="F18" s="244"/>
      <c r="G18" s="244"/>
      <c r="H18" s="91" t="s">
        <v>107</v>
      </c>
      <c r="I18" s="244"/>
      <c r="J18" s="91" t="s">
        <v>107</v>
      </c>
      <c r="K18" s="244"/>
      <c r="L18" s="91" t="s">
        <v>107</v>
      </c>
      <c r="M18" s="343"/>
      <c r="N18" s="95" t="s">
        <v>107</v>
      </c>
    </row>
    <row r="19" spans="1:14" ht="31.5" customHeight="1">
      <c r="A19" s="1308" t="s">
        <v>431</v>
      </c>
      <c r="B19" s="1309"/>
      <c r="C19" s="1309"/>
      <c r="D19" s="246" t="s">
        <v>432</v>
      </c>
      <c r="E19" s="244"/>
      <c r="F19" s="244"/>
      <c r="G19" s="244"/>
      <c r="H19" s="91" t="s">
        <v>107</v>
      </c>
      <c r="I19" s="244"/>
      <c r="J19" s="91" t="s">
        <v>107</v>
      </c>
      <c r="K19" s="244"/>
      <c r="L19" s="91" t="s">
        <v>107</v>
      </c>
      <c r="M19" s="343"/>
      <c r="N19" s="95" t="s">
        <v>107</v>
      </c>
    </row>
    <row r="20" spans="1:14" ht="29.4" customHeight="1">
      <c r="A20" s="247"/>
      <c r="B20" s="1287" t="s">
        <v>433</v>
      </c>
      <c r="C20" s="1108"/>
      <c r="D20" s="246" t="s">
        <v>434</v>
      </c>
      <c r="E20" s="244"/>
      <c r="F20" s="244"/>
      <c r="G20" s="244"/>
      <c r="H20" s="91" t="s">
        <v>107</v>
      </c>
      <c r="I20" s="244"/>
      <c r="J20" s="91" t="s">
        <v>107</v>
      </c>
      <c r="K20" s="244"/>
      <c r="L20" s="91" t="s">
        <v>107</v>
      </c>
      <c r="M20" s="343"/>
      <c r="N20" s="95" t="s">
        <v>107</v>
      </c>
    </row>
    <row r="21" spans="1:14" s="107" customFormat="1" ht="18" customHeight="1">
      <c r="A21" s="96" t="s">
        <v>387</v>
      </c>
      <c r="B21" s="250"/>
      <c r="C21" s="97"/>
      <c r="D21" s="98" t="s">
        <v>193</v>
      </c>
      <c r="E21" s="251"/>
      <c r="F21" s="251"/>
      <c r="G21" s="251"/>
      <c r="H21" s="91" t="s">
        <v>107</v>
      </c>
      <c r="I21" s="251"/>
      <c r="J21" s="91" t="s">
        <v>107</v>
      </c>
      <c r="K21" s="251"/>
      <c r="L21" s="91" t="s">
        <v>107</v>
      </c>
      <c r="M21" s="108"/>
      <c r="N21" s="95" t="s">
        <v>107</v>
      </c>
    </row>
    <row r="22" spans="1:14" s="107" customFormat="1" ht="21.75" customHeight="1">
      <c r="A22" s="1092" t="s">
        <v>388</v>
      </c>
      <c r="B22" s="1093"/>
      <c r="C22" s="1093"/>
      <c r="D22" s="252" t="s">
        <v>389</v>
      </c>
      <c r="E22" s="251"/>
      <c r="F22" s="251"/>
      <c r="G22" s="251"/>
      <c r="H22" s="91" t="s">
        <v>107</v>
      </c>
      <c r="I22" s="251"/>
      <c r="J22" s="91" t="s">
        <v>107</v>
      </c>
      <c r="K22" s="251"/>
      <c r="L22" s="91" t="s">
        <v>107</v>
      </c>
      <c r="M22" s="108"/>
      <c r="N22" s="95" t="s">
        <v>107</v>
      </c>
    </row>
    <row r="23" spans="1:14" ht="31.5" customHeight="1">
      <c r="A23" s="253"/>
      <c r="B23" s="1293" t="s">
        <v>390</v>
      </c>
      <c r="C23" s="1293"/>
      <c r="D23" s="255" t="s">
        <v>391</v>
      </c>
      <c r="E23" s="251"/>
      <c r="F23" s="251"/>
      <c r="G23" s="251" t="s">
        <v>109</v>
      </c>
      <c r="H23" s="91" t="s">
        <v>107</v>
      </c>
      <c r="I23" s="251" t="s">
        <v>109</v>
      </c>
      <c r="J23" s="91" t="s">
        <v>107</v>
      </c>
      <c r="K23" s="251" t="s">
        <v>109</v>
      </c>
      <c r="L23" s="91" t="s">
        <v>107</v>
      </c>
      <c r="M23" s="251" t="s">
        <v>109</v>
      </c>
      <c r="N23" s="95" t="s">
        <v>107</v>
      </c>
    </row>
    <row r="24" spans="1:14" ht="27.75" customHeight="1">
      <c r="A24" s="253"/>
      <c r="B24" s="248"/>
      <c r="C24" s="249" t="s">
        <v>360</v>
      </c>
      <c r="D24" s="255" t="s">
        <v>392</v>
      </c>
      <c r="E24" s="251"/>
      <c r="F24" s="251"/>
      <c r="G24" s="251" t="s">
        <v>109</v>
      </c>
      <c r="H24" s="91" t="s">
        <v>107</v>
      </c>
      <c r="I24" s="251" t="s">
        <v>109</v>
      </c>
      <c r="J24" s="91" t="s">
        <v>107</v>
      </c>
      <c r="K24" s="251" t="s">
        <v>109</v>
      </c>
      <c r="L24" s="91" t="s">
        <v>107</v>
      </c>
      <c r="M24" s="251" t="s">
        <v>109</v>
      </c>
      <c r="N24" s="95" t="s">
        <v>107</v>
      </c>
    </row>
    <row r="25" spans="1:14" ht="18" customHeight="1">
      <c r="A25" s="240" t="s">
        <v>393</v>
      </c>
      <c r="B25" s="241"/>
      <c r="C25" s="256"/>
      <c r="D25" s="246" t="s">
        <v>875</v>
      </c>
      <c r="E25" s="244"/>
      <c r="F25" s="244"/>
      <c r="G25" s="244"/>
      <c r="H25" s="91" t="s">
        <v>107</v>
      </c>
      <c r="I25" s="244"/>
      <c r="J25" s="91" t="s">
        <v>107</v>
      </c>
      <c r="K25" s="244"/>
      <c r="L25" s="91" t="s">
        <v>107</v>
      </c>
      <c r="M25" s="343"/>
      <c r="N25" s="95" t="s">
        <v>107</v>
      </c>
    </row>
    <row r="26" spans="1:14" ht="27.75" customHeight="1">
      <c r="A26" s="1291" t="s">
        <v>394</v>
      </c>
      <c r="B26" s="1292"/>
      <c r="C26" s="1292"/>
      <c r="D26" s="243" t="s">
        <v>876</v>
      </c>
      <c r="E26" s="244"/>
      <c r="F26" s="244"/>
      <c r="G26" s="244"/>
      <c r="H26" s="91" t="s">
        <v>107</v>
      </c>
      <c r="I26" s="244"/>
      <c r="J26" s="91" t="s">
        <v>107</v>
      </c>
      <c r="K26" s="244"/>
      <c r="L26" s="91" t="s">
        <v>107</v>
      </c>
      <c r="M26" s="343"/>
      <c r="N26" s="95" t="s">
        <v>107</v>
      </c>
    </row>
    <row r="27" spans="1:14" ht="18" customHeight="1">
      <c r="A27" s="240" t="s">
        <v>395</v>
      </c>
      <c r="B27" s="241"/>
      <c r="C27" s="256"/>
      <c r="D27" s="243" t="s">
        <v>396</v>
      </c>
      <c r="E27" s="244"/>
      <c r="F27" s="244"/>
      <c r="G27" s="244"/>
      <c r="H27" s="91" t="s">
        <v>107</v>
      </c>
      <c r="I27" s="244"/>
      <c r="J27" s="91" t="s">
        <v>107</v>
      </c>
      <c r="K27" s="244"/>
      <c r="L27" s="91" t="s">
        <v>107</v>
      </c>
      <c r="M27" s="343"/>
      <c r="N27" s="95" t="s">
        <v>107</v>
      </c>
    </row>
    <row r="28" spans="1:14" ht="18" customHeight="1">
      <c r="A28" s="240"/>
      <c r="B28" s="241" t="s">
        <v>397</v>
      </c>
      <c r="C28" s="256"/>
      <c r="D28" s="243" t="s">
        <v>398</v>
      </c>
      <c r="E28" s="244"/>
      <c r="F28" s="244"/>
      <c r="G28" s="244"/>
      <c r="H28" s="351" t="s">
        <v>107</v>
      </c>
      <c r="I28" s="244"/>
      <c r="J28" s="351" t="s">
        <v>107</v>
      </c>
      <c r="K28" s="244"/>
      <c r="L28" s="351" t="s">
        <v>107</v>
      </c>
      <c r="M28" s="343"/>
      <c r="N28" s="362" t="s">
        <v>107</v>
      </c>
    </row>
    <row r="29" spans="1:14" ht="18" customHeight="1">
      <c r="A29" s="240"/>
      <c r="B29" s="241" t="s">
        <v>399</v>
      </c>
      <c r="C29" s="256"/>
      <c r="D29" s="243" t="s">
        <v>400</v>
      </c>
      <c r="E29" s="244"/>
      <c r="F29" s="244"/>
      <c r="G29" s="244"/>
      <c r="H29" s="92" t="s">
        <v>107</v>
      </c>
      <c r="I29" s="244"/>
      <c r="J29" s="92" t="s">
        <v>107</v>
      </c>
      <c r="K29" s="244"/>
      <c r="L29" s="92" t="s">
        <v>107</v>
      </c>
      <c r="M29" s="343"/>
      <c r="N29" s="94" t="s">
        <v>107</v>
      </c>
    </row>
    <row r="30" spans="1:14" ht="18" customHeight="1">
      <c r="A30" s="240" t="s">
        <v>401</v>
      </c>
      <c r="B30" s="241"/>
      <c r="C30" s="256"/>
      <c r="D30" s="246" t="s">
        <v>402</v>
      </c>
      <c r="E30" s="244"/>
      <c r="F30" s="244"/>
      <c r="G30" s="244"/>
      <c r="H30" s="91" t="s">
        <v>107</v>
      </c>
      <c r="I30" s="244"/>
      <c r="J30" s="91" t="s">
        <v>107</v>
      </c>
      <c r="K30" s="244"/>
      <c r="L30" s="91" t="s">
        <v>107</v>
      </c>
      <c r="M30" s="343"/>
      <c r="N30" s="95" t="s">
        <v>107</v>
      </c>
    </row>
    <row r="31" spans="1:14" ht="18" customHeight="1">
      <c r="A31" s="257"/>
      <c r="B31" s="258" t="s">
        <v>403</v>
      </c>
      <c r="C31" s="256"/>
      <c r="D31" s="246" t="s">
        <v>404</v>
      </c>
      <c r="E31" s="244"/>
      <c r="F31" s="244"/>
      <c r="G31" s="244"/>
      <c r="H31" s="91" t="s">
        <v>107</v>
      </c>
      <c r="I31" s="244"/>
      <c r="J31" s="91" t="s">
        <v>107</v>
      </c>
      <c r="K31" s="244"/>
      <c r="L31" s="91" t="s">
        <v>107</v>
      </c>
      <c r="M31" s="343"/>
      <c r="N31" s="95" t="s">
        <v>107</v>
      </c>
    </row>
    <row r="32" spans="1:14" ht="18" customHeight="1">
      <c r="A32" s="257"/>
      <c r="B32" s="258"/>
      <c r="C32" s="256" t="s">
        <v>405</v>
      </c>
      <c r="D32" s="246" t="s">
        <v>406</v>
      </c>
      <c r="E32" s="251"/>
      <c r="F32" s="251"/>
      <c r="G32" s="251" t="s">
        <v>109</v>
      </c>
      <c r="H32" s="91" t="s">
        <v>107</v>
      </c>
      <c r="I32" s="251" t="s">
        <v>109</v>
      </c>
      <c r="J32" s="91" t="s">
        <v>107</v>
      </c>
      <c r="K32" s="251" t="s">
        <v>109</v>
      </c>
      <c r="L32" s="91" t="s">
        <v>107</v>
      </c>
      <c r="M32" s="251" t="s">
        <v>109</v>
      </c>
      <c r="N32" s="95" t="s">
        <v>107</v>
      </c>
    </row>
    <row r="33" spans="1:14" ht="18" customHeight="1">
      <c r="A33" s="257"/>
      <c r="B33" s="258"/>
      <c r="C33" s="256" t="s">
        <v>407</v>
      </c>
      <c r="D33" s="246" t="s">
        <v>408</v>
      </c>
      <c r="E33" s="251"/>
      <c r="F33" s="251"/>
      <c r="G33" s="251" t="s">
        <v>109</v>
      </c>
      <c r="H33" s="91" t="s">
        <v>107</v>
      </c>
      <c r="I33" s="251" t="s">
        <v>109</v>
      </c>
      <c r="J33" s="91" t="s">
        <v>107</v>
      </c>
      <c r="K33" s="251" t="s">
        <v>109</v>
      </c>
      <c r="L33" s="91" t="s">
        <v>107</v>
      </c>
      <c r="M33" s="251" t="s">
        <v>109</v>
      </c>
      <c r="N33" s="95" t="s">
        <v>107</v>
      </c>
    </row>
    <row r="34" spans="1:14" ht="18" customHeight="1">
      <c r="A34" s="257"/>
      <c r="B34" s="258" t="s">
        <v>409</v>
      </c>
      <c r="C34" s="259"/>
      <c r="D34" s="246" t="s">
        <v>410</v>
      </c>
      <c r="E34" s="244"/>
      <c r="F34" s="244"/>
      <c r="G34" s="244"/>
      <c r="H34" s="91" t="s">
        <v>107</v>
      </c>
      <c r="I34" s="244"/>
      <c r="J34" s="91" t="s">
        <v>107</v>
      </c>
      <c r="K34" s="244"/>
      <c r="L34" s="91" t="s">
        <v>107</v>
      </c>
      <c r="M34" s="244"/>
      <c r="N34" s="95" t="s">
        <v>107</v>
      </c>
    </row>
    <row r="35" spans="1:14" ht="18" customHeight="1">
      <c r="A35" s="257"/>
      <c r="B35" s="258"/>
      <c r="C35" s="256" t="s">
        <v>405</v>
      </c>
      <c r="D35" s="246" t="s">
        <v>411</v>
      </c>
      <c r="E35" s="251"/>
      <c r="F35" s="251"/>
      <c r="G35" s="251" t="s">
        <v>109</v>
      </c>
      <c r="H35" s="91" t="s">
        <v>107</v>
      </c>
      <c r="I35" s="251" t="s">
        <v>109</v>
      </c>
      <c r="J35" s="91" t="s">
        <v>107</v>
      </c>
      <c r="K35" s="251" t="s">
        <v>109</v>
      </c>
      <c r="L35" s="91" t="s">
        <v>107</v>
      </c>
      <c r="M35" s="251" t="s">
        <v>109</v>
      </c>
      <c r="N35" s="95" t="s">
        <v>107</v>
      </c>
    </row>
    <row r="36" spans="1:14" ht="18" customHeight="1">
      <c r="A36" s="257"/>
      <c r="B36" s="258"/>
      <c r="C36" s="256" t="s">
        <v>407</v>
      </c>
      <c r="D36" s="246" t="s">
        <v>412</v>
      </c>
      <c r="E36" s="251"/>
      <c r="F36" s="251"/>
      <c r="G36" s="251" t="s">
        <v>109</v>
      </c>
      <c r="H36" s="91" t="s">
        <v>107</v>
      </c>
      <c r="I36" s="251" t="s">
        <v>109</v>
      </c>
      <c r="J36" s="91" t="s">
        <v>107</v>
      </c>
      <c r="K36" s="251" t="s">
        <v>109</v>
      </c>
      <c r="L36" s="91" t="s">
        <v>107</v>
      </c>
      <c r="M36" s="251" t="s">
        <v>109</v>
      </c>
      <c r="N36" s="95" t="s">
        <v>107</v>
      </c>
    </row>
    <row r="37" spans="1:14" ht="18" customHeight="1">
      <c r="A37" s="257"/>
      <c r="B37" s="258" t="s">
        <v>413</v>
      </c>
      <c r="C37" s="259"/>
      <c r="D37" s="246" t="s">
        <v>414</v>
      </c>
      <c r="E37" s="244"/>
      <c r="F37" s="244"/>
      <c r="G37" s="244"/>
      <c r="H37" s="91" t="s">
        <v>107</v>
      </c>
      <c r="I37" s="244"/>
      <c r="J37" s="91" t="s">
        <v>107</v>
      </c>
      <c r="K37" s="244"/>
      <c r="L37" s="91" t="s">
        <v>107</v>
      </c>
      <c r="M37" s="343"/>
      <c r="N37" s="95" t="s">
        <v>107</v>
      </c>
    </row>
    <row r="38" spans="1:14" ht="18" customHeight="1">
      <c r="A38" s="257"/>
      <c r="B38" s="258"/>
      <c r="C38" s="256" t="s">
        <v>405</v>
      </c>
      <c r="D38" s="246" t="s">
        <v>415</v>
      </c>
      <c r="E38" s="244"/>
      <c r="F38" s="244"/>
      <c r="G38" s="244"/>
      <c r="H38" s="91" t="s">
        <v>107</v>
      </c>
      <c r="I38" s="244"/>
      <c r="J38" s="91" t="s">
        <v>107</v>
      </c>
      <c r="K38" s="244"/>
      <c r="L38" s="91" t="s">
        <v>107</v>
      </c>
      <c r="M38" s="343"/>
      <c r="N38" s="95" t="s">
        <v>107</v>
      </c>
    </row>
    <row r="39" spans="1:14" ht="18" customHeight="1">
      <c r="A39" s="260"/>
      <c r="B39" s="261"/>
      <c r="C39" s="262" t="s">
        <v>407</v>
      </c>
      <c r="D39" s="263" t="s">
        <v>416</v>
      </c>
      <c r="E39" s="264"/>
      <c r="F39" s="264"/>
      <c r="G39" s="264"/>
      <c r="H39" s="91" t="s">
        <v>107</v>
      </c>
      <c r="I39" s="264"/>
      <c r="J39" s="91" t="s">
        <v>107</v>
      </c>
      <c r="K39" s="264"/>
      <c r="L39" s="91" t="s">
        <v>107</v>
      </c>
      <c r="M39" s="343"/>
      <c r="N39" s="95" t="s">
        <v>107</v>
      </c>
    </row>
    <row r="40" spans="1:14" ht="39" customHeight="1">
      <c r="A40" s="1294" t="s">
        <v>967</v>
      </c>
      <c r="B40" s="1295"/>
      <c r="C40" s="1295"/>
      <c r="D40" s="243" t="s">
        <v>417</v>
      </c>
      <c r="E40" s="244"/>
      <c r="F40" s="244"/>
      <c r="G40" s="244"/>
      <c r="H40" s="91" t="s">
        <v>107</v>
      </c>
      <c r="I40" s="244"/>
      <c r="J40" s="91" t="s">
        <v>107</v>
      </c>
      <c r="K40" s="244"/>
      <c r="L40" s="91" t="s">
        <v>107</v>
      </c>
      <c r="M40" s="343"/>
      <c r="N40" s="95" t="s">
        <v>107</v>
      </c>
    </row>
    <row r="41" spans="1:14" ht="18" customHeight="1">
      <c r="A41" s="265"/>
      <c r="B41" s="266" t="s">
        <v>418</v>
      </c>
      <c r="C41" s="244"/>
      <c r="D41" s="243" t="s">
        <v>419</v>
      </c>
      <c r="E41" s="244"/>
      <c r="F41" s="244"/>
      <c r="G41" s="244"/>
      <c r="H41" s="352" t="s">
        <v>107</v>
      </c>
      <c r="I41" s="244"/>
      <c r="J41" s="352" t="s">
        <v>107</v>
      </c>
      <c r="K41" s="244"/>
      <c r="L41" s="352" t="s">
        <v>107</v>
      </c>
      <c r="M41" s="343"/>
      <c r="N41" s="363" t="s">
        <v>107</v>
      </c>
    </row>
    <row r="42" spans="1:14" ht="18" customHeight="1">
      <c r="A42" s="265"/>
      <c r="B42" s="266"/>
      <c r="C42" s="244" t="s">
        <v>420</v>
      </c>
      <c r="D42" s="243" t="s">
        <v>421</v>
      </c>
      <c r="E42" s="251"/>
      <c r="F42" s="251"/>
      <c r="G42" s="251" t="s">
        <v>109</v>
      </c>
      <c r="H42" s="91" t="s">
        <v>107</v>
      </c>
      <c r="I42" s="251" t="s">
        <v>109</v>
      </c>
      <c r="J42" s="91" t="s">
        <v>107</v>
      </c>
      <c r="K42" s="251" t="s">
        <v>109</v>
      </c>
      <c r="L42" s="91" t="s">
        <v>107</v>
      </c>
      <c r="M42" s="251" t="s">
        <v>109</v>
      </c>
      <c r="N42" s="95" t="s">
        <v>107</v>
      </c>
    </row>
    <row r="43" spans="1:14" ht="18" customHeight="1">
      <c r="A43" s="265"/>
      <c r="B43" s="266" t="s">
        <v>422</v>
      </c>
      <c r="C43" s="244"/>
      <c r="D43" s="243" t="s">
        <v>423</v>
      </c>
      <c r="E43" s="244"/>
      <c r="F43" s="244"/>
      <c r="G43" s="244"/>
      <c r="H43" s="91" t="s">
        <v>107</v>
      </c>
      <c r="I43" s="244"/>
      <c r="J43" s="91" t="s">
        <v>107</v>
      </c>
      <c r="K43" s="244"/>
      <c r="L43" s="91" t="s">
        <v>107</v>
      </c>
      <c r="M43" s="244"/>
      <c r="N43" s="95" t="s">
        <v>107</v>
      </c>
    </row>
    <row r="44" spans="1:14" ht="18" customHeight="1">
      <c r="A44" s="265"/>
      <c r="B44" s="266"/>
      <c r="C44" s="244" t="s">
        <v>420</v>
      </c>
      <c r="D44" s="243" t="s">
        <v>424</v>
      </c>
      <c r="E44" s="251"/>
      <c r="F44" s="251"/>
      <c r="G44" s="251" t="s">
        <v>109</v>
      </c>
      <c r="H44" s="91" t="s">
        <v>107</v>
      </c>
      <c r="I44" s="251" t="s">
        <v>109</v>
      </c>
      <c r="J44" s="91" t="s">
        <v>107</v>
      </c>
      <c r="K44" s="251" t="s">
        <v>109</v>
      </c>
      <c r="L44" s="91" t="s">
        <v>107</v>
      </c>
      <c r="M44" s="251" t="s">
        <v>109</v>
      </c>
      <c r="N44" s="95" t="s">
        <v>107</v>
      </c>
    </row>
    <row r="45" spans="1:14" ht="29.25" customHeight="1">
      <c r="A45" s="265"/>
      <c r="B45" s="1296" t="s">
        <v>425</v>
      </c>
      <c r="C45" s="1296"/>
      <c r="D45" s="243" t="s">
        <v>426</v>
      </c>
      <c r="E45" s="244"/>
      <c r="F45" s="244"/>
      <c r="G45" s="244"/>
      <c r="H45" s="91" t="s">
        <v>107</v>
      </c>
      <c r="I45" s="244"/>
      <c r="J45" s="91" t="s">
        <v>107</v>
      </c>
      <c r="K45" s="244"/>
      <c r="L45" s="91" t="s">
        <v>107</v>
      </c>
      <c r="M45" s="244"/>
      <c r="N45" s="95" t="s">
        <v>107</v>
      </c>
    </row>
    <row r="46" spans="1:14" ht="24.75" customHeight="1">
      <c r="A46" s="267"/>
      <c r="B46" s="268"/>
      <c r="C46" s="264" t="s">
        <v>420</v>
      </c>
      <c r="D46" s="269" t="s">
        <v>427</v>
      </c>
      <c r="E46" s="270"/>
      <c r="F46" s="270"/>
      <c r="G46" s="270" t="s">
        <v>109</v>
      </c>
      <c r="H46" s="352" t="s">
        <v>107</v>
      </c>
      <c r="I46" s="270" t="s">
        <v>109</v>
      </c>
      <c r="J46" s="352" t="s">
        <v>107</v>
      </c>
      <c r="K46" s="270" t="s">
        <v>109</v>
      </c>
      <c r="L46" s="352" t="s">
        <v>107</v>
      </c>
      <c r="M46" s="270" t="s">
        <v>109</v>
      </c>
      <c r="N46" s="363" t="s">
        <v>107</v>
      </c>
    </row>
    <row r="47" spans="1:14" ht="17.399999999999999" customHeight="1">
      <c r="A47" s="265"/>
      <c r="B47" s="1297" t="s">
        <v>968</v>
      </c>
      <c r="C47" s="1298"/>
      <c r="D47" s="243" t="s">
        <v>969</v>
      </c>
      <c r="E47" s="244"/>
      <c r="F47" s="244"/>
      <c r="G47" s="244"/>
      <c r="H47" s="91" t="s">
        <v>107</v>
      </c>
      <c r="I47" s="244"/>
      <c r="J47" s="91" t="s">
        <v>107</v>
      </c>
      <c r="K47" s="244"/>
      <c r="L47" s="91" t="s">
        <v>107</v>
      </c>
      <c r="M47" s="244"/>
      <c r="N47" s="95" t="s">
        <v>107</v>
      </c>
    </row>
    <row r="48" spans="1:14" s="275" customFormat="1" ht="16.95" customHeight="1">
      <c r="A48" s="271"/>
      <c r="B48" s="272"/>
      <c r="C48" s="273" t="s">
        <v>337</v>
      </c>
      <c r="D48" s="274" t="s">
        <v>970</v>
      </c>
      <c r="E48" s="270"/>
      <c r="F48" s="270"/>
      <c r="G48" s="270" t="s">
        <v>109</v>
      </c>
      <c r="H48" s="91" t="s">
        <v>107</v>
      </c>
      <c r="I48" s="270" t="s">
        <v>109</v>
      </c>
      <c r="J48" s="91" t="s">
        <v>107</v>
      </c>
      <c r="K48" s="270" t="s">
        <v>109</v>
      </c>
      <c r="L48" s="91" t="s">
        <v>107</v>
      </c>
      <c r="M48" s="270" t="s">
        <v>109</v>
      </c>
      <c r="N48" s="95" t="s">
        <v>107</v>
      </c>
    </row>
    <row r="49" spans="1:14" s="275" customFormat="1" ht="14.4" customHeight="1">
      <c r="A49" s="271"/>
      <c r="B49" s="276"/>
      <c r="C49" s="277" t="s">
        <v>338</v>
      </c>
      <c r="D49" s="274" t="s">
        <v>971</v>
      </c>
      <c r="E49" s="270"/>
      <c r="F49" s="270"/>
      <c r="G49" s="270" t="s">
        <v>109</v>
      </c>
      <c r="H49" s="91" t="s">
        <v>107</v>
      </c>
      <c r="I49" s="270" t="s">
        <v>109</v>
      </c>
      <c r="J49" s="91" t="s">
        <v>107</v>
      </c>
      <c r="K49" s="270" t="s">
        <v>109</v>
      </c>
      <c r="L49" s="91" t="s">
        <v>107</v>
      </c>
      <c r="M49" s="270" t="s">
        <v>109</v>
      </c>
      <c r="N49" s="95" t="s">
        <v>107</v>
      </c>
    </row>
    <row r="50" spans="1:14" s="22" customFormat="1" ht="47.4" customHeight="1">
      <c r="A50" s="1198" t="s">
        <v>972</v>
      </c>
      <c r="B50" s="1199"/>
      <c r="C50" s="1199"/>
      <c r="D50" s="129" t="s">
        <v>973</v>
      </c>
      <c r="E50" s="128"/>
      <c r="F50" s="128"/>
      <c r="G50" s="128"/>
      <c r="H50" s="91" t="s">
        <v>107</v>
      </c>
      <c r="I50" s="128"/>
      <c r="J50" s="91" t="s">
        <v>107</v>
      </c>
      <c r="K50" s="128"/>
      <c r="L50" s="91" t="s">
        <v>107</v>
      </c>
      <c r="M50" s="93"/>
      <c r="N50" s="95" t="s">
        <v>107</v>
      </c>
    </row>
    <row r="51" spans="1:14" s="22" customFormat="1" ht="26.4" customHeight="1">
      <c r="A51" s="278"/>
      <c r="B51" s="1299" t="s">
        <v>974</v>
      </c>
      <c r="C51" s="1300"/>
      <c r="D51" s="127" t="s">
        <v>975</v>
      </c>
      <c r="E51" s="130"/>
      <c r="F51" s="130"/>
      <c r="G51" s="130"/>
      <c r="H51" s="91" t="s">
        <v>107</v>
      </c>
      <c r="I51" s="130"/>
      <c r="J51" s="91" t="s">
        <v>107</v>
      </c>
      <c r="K51" s="130"/>
      <c r="L51" s="91" t="s">
        <v>107</v>
      </c>
      <c r="M51" s="93"/>
      <c r="N51" s="95" t="s">
        <v>107</v>
      </c>
    </row>
    <row r="52" spans="1:14" s="22" customFormat="1" ht="15.6" customHeight="1">
      <c r="A52" s="278"/>
      <c r="B52" s="279"/>
      <c r="C52" s="279" t="s">
        <v>420</v>
      </c>
      <c r="D52" s="127" t="s">
        <v>976</v>
      </c>
      <c r="E52" s="130"/>
      <c r="F52" s="130"/>
      <c r="G52" s="130"/>
      <c r="H52" s="91" t="s">
        <v>107</v>
      </c>
      <c r="I52" s="130"/>
      <c r="J52" s="91" t="s">
        <v>107</v>
      </c>
      <c r="K52" s="130"/>
      <c r="L52" s="91" t="s">
        <v>107</v>
      </c>
      <c r="M52" s="93"/>
      <c r="N52" s="95" t="s">
        <v>107</v>
      </c>
    </row>
    <row r="53" spans="1:14" s="281" customFormat="1" ht="25.2" customHeight="1">
      <c r="A53" s="280"/>
      <c r="B53" s="1301" t="s">
        <v>977</v>
      </c>
      <c r="C53" s="1302"/>
      <c r="D53" s="127" t="s">
        <v>978</v>
      </c>
      <c r="E53" s="130"/>
      <c r="F53" s="130"/>
      <c r="G53" s="130"/>
      <c r="H53" s="352" t="s">
        <v>107</v>
      </c>
      <c r="I53" s="130"/>
      <c r="J53" s="352" t="s">
        <v>107</v>
      </c>
      <c r="K53" s="130"/>
      <c r="L53" s="352" t="s">
        <v>107</v>
      </c>
      <c r="M53" s="125"/>
      <c r="N53" s="363" t="s">
        <v>107</v>
      </c>
    </row>
    <row r="54" spans="1:14" s="281" customFormat="1" ht="13.8" thickBot="1">
      <c r="A54" s="353"/>
      <c r="B54" s="354"/>
      <c r="C54" s="279" t="s">
        <v>420</v>
      </c>
      <c r="D54" s="355" t="s">
        <v>979</v>
      </c>
      <c r="E54" s="270"/>
      <c r="F54" s="270"/>
      <c r="G54" s="270"/>
      <c r="H54" s="356" t="s">
        <v>107</v>
      </c>
      <c r="I54" s="270"/>
      <c r="J54" s="356" t="s">
        <v>107</v>
      </c>
      <c r="K54" s="270"/>
      <c r="L54" s="356" t="s">
        <v>107</v>
      </c>
      <c r="M54" s="126"/>
      <c r="N54" s="364" t="s">
        <v>107</v>
      </c>
    </row>
    <row r="55" spans="1:14" ht="56.4" customHeight="1">
      <c r="A55" s="1303" t="s">
        <v>0</v>
      </c>
      <c r="B55" s="1304"/>
      <c r="C55" s="1305"/>
      <c r="D55" s="357" t="s">
        <v>1</v>
      </c>
      <c r="E55" s="358"/>
      <c r="F55" s="358"/>
      <c r="G55" s="358"/>
      <c r="H55" s="358"/>
      <c r="I55" s="358"/>
      <c r="J55" s="358"/>
      <c r="K55" s="358"/>
      <c r="L55" s="359"/>
      <c r="M55" s="360"/>
      <c r="N55" s="349"/>
    </row>
    <row r="56" spans="1:14" ht="18.600000000000001" customHeight="1">
      <c r="A56" s="235" t="s">
        <v>2</v>
      </c>
      <c r="B56" s="282"/>
      <c r="C56" s="283"/>
      <c r="D56" s="284">
        <v>50.08</v>
      </c>
      <c r="E56" s="285"/>
      <c r="F56" s="285"/>
      <c r="G56" s="285"/>
      <c r="H56" s="285"/>
      <c r="I56" s="285"/>
      <c r="J56" s="285"/>
      <c r="K56" s="285"/>
      <c r="L56" s="342"/>
      <c r="M56" s="345"/>
      <c r="N56" s="344"/>
    </row>
    <row r="57" spans="1:14" ht="18.600000000000001" customHeight="1">
      <c r="A57" s="286" t="s">
        <v>3</v>
      </c>
      <c r="B57" s="287"/>
      <c r="C57" s="288"/>
      <c r="D57" s="289" t="s">
        <v>4</v>
      </c>
      <c r="E57" s="177"/>
      <c r="F57" s="177"/>
      <c r="G57" s="177"/>
      <c r="H57" s="177"/>
      <c r="I57" s="177"/>
      <c r="J57" s="177"/>
      <c r="K57" s="177"/>
      <c r="L57" s="329"/>
      <c r="M57" s="345"/>
      <c r="N57" s="344"/>
    </row>
    <row r="58" spans="1:14" ht="18.600000000000001" customHeight="1">
      <c r="A58" s="110" t="s">
        <v>886</v>
      </c>
      <c r="B58" s="290"/>
      <c r="C58" s="291"/>
      <c r="D58" s="292"/>
      <c r="E58" s="177"/>
      <c r="F58" s="177"/>
      <c r="G58" s="177"/>
      <c r="H58" s="177"/>
      <c r="I58" s="177"/>
      <c r="J58" s="177"/>
      <c r="K58" s="177"/>
      <c r="L58" s="329"/>
      <c r="M58" s="345"/>
      <c r="N58" s="344"/>
    </row>
    <row r="59" spans="1:14" ht="18.600000000000001" customHeight="1">
      <c r="A59" s="293"/>
      <c r="B59" s="294" t="s">
        <v>5</v>
      </c>
      <c r="C59" s="288"/>
      <c r="D59" s="292" t="s">
        <v>6</v>
      </c>
      <c r="E59" s="177"/>
      <c r="F59" s="177"/>
      <c r="G59" s="177"/>
      <c r="H59" s="177"/>
      <c r="I59" s="177"/>
      <c r="J59" s="177"/>
      <c r="K59" s="177"/>
      <c r="L59" s="329"/>
      <c r="M59" s="345"/>
      <c r="N59" s="344"/>
    </row>
    <row r="60" spans="1:14" ht="18.600000000000001" customHeight="1">
      <c r="A60" s="253"/>
      <c r="B60" s="294"/>
      <c r="C60" s="295" t="s">
        <v>887</v>
      </c>
      <c r="D60" s="292" t="s">
        <v>7</v>
      </c>
      <c r="E60" s="177"/>
      <c r="F60" s="177"/>
      <c r="G60" s="177"/>
      <c r="H60" s="177"/>
      <c r="I60" s="177"/>
      <c r="J60" s="177"/>
      <c r="K60" s="177"/>
      <c r="L60" s="329"/>
      <c r="M60" s="345"/>
      <c r="N60" s="344"/>
    </row>
    <row r="61" spans="1:14" ht="18.600000000000001" customHeight="1">
      <c r="A61" s="286" t="s">
        <v>8</v>
      </c>
      <c r="B61" s="294"/>
      <c r="C61" s="295"/>
      <c r="D61" s="289" t="s">
        <v>9</v>
      </c>
      <c r="E61" s="177"/>
      <c r="F61" s="177"/>
      <c r="G61" s="177"/>
      <c r="H61" s="177"/>
      <c r="I61" s="177"/>
      <c r="J61" s="177"/>
      <c r="K61" s="177"/>
      <c r="L61" s="329"/>
      <c r="M61" s="345"/>
      <c r="N61" s="344"/>
    </row>
    <row r="62" spans="1:14" ht="18.600000000000001" customHeight="1">
      <c r="A62" s="110" t="s">
        <v>886</v>
      </c>
      <c r="B62" s="294"/>
      <c r="C62" s="295"/>
      <c r="D62" s="289"/>
      <c r="E62" s="177"/>
      <c r="F62" s="177"/>
      <c r="G62" s="177"/>
      <c r="H62" s="177"/>
      <c r="I62" s="177"/>
      <c r="J62" s="177"/>
      <c r="K62" s="177"/>
      <c r="L62" s="329"/>
      <c r="M62" s="345"/>
      <c r="N62" s="344"/>
    </row>
    <row r="63" spans="1:14" ht="18.600000000000001" customHeight="1">
      <c r="A63" s="286"/>
      <c r="B63" s="294" t="s">
        <v>10</v>
      </c>
      <c r="C63" s="295"/>
      <c r="D63" s="292" t="s">
        <v>11</v>
      </c>
      <c r="E63" s="177"/>
      <c r="F63" s="177"/>
      <c r="G63" s="177"/>
      <c r="H63" s="177"/>
      <c r="I63" s="177"/>
      <c r="J63" s="177"/>
      <c r="K63" s="177"/>
      <c r="L63" s="329"/>
      <c r="M63" s="345"/>
      <c r="N63" s="344"/>
    </row>
    <row r="64" spans="1:14" ht="30.6" customHeight="1">
      <c r="A64" s="1306" t="s">
        <v>12</v>
      </c>
      <c r="B64" s="1307"/>
      <c r="C64" s="1307"/>
      <c r="D64" s="109">
        <v>59.08</v>
      </c>
      <c r="E64" s="177"/>
      <c r="F64" s="177"/>
      <c r="G64" s="177"/>
      <c r="H64" s="177"/>
      <c r="I64" s="177"/>
      <c r="J64" s="177"/>
      <c r="K64" s="177"/>
      <c r="L64" s="329"/>
      <c r="M64" s="345"/>
      <c r="N64" s="344"/>
    </row>
    <row r="65" spans="1:14" ht="18.600000000000001" customHeight="1">
      <c r="A65" s="296" t="s">
        <v>13</v>
      </c>
      <c r="B65" s="294"/>
      <c r="C65" s="295"/>
      <c r="D65" s="292" t="s">
        <v>14</v>
      </c>
      <c r="E65" s="177"/>
      <c r="F65" s="177"/>
      <c r="G65" s="177"/>
      <c r="H65" s="177"/>
      <c r="I65" s="177"/>
      <c r="J65" s="177"/>
      <c r="K65" s="177"/>
      <c r="L65" s="329"/>
      <c r="M65" s="345"/>
      <c r="N65" s="344"/>
    </row>
    <row r="66" spans="1:14" ht="18.600000000000001" customHeight="1">
      <c r="A66" s="110" t="s">
        <v>886</v>
      </c>
      <c r="B66" s="294"/>
      <c r="C66" s="295"/>
      <c r="D66" s="292"/>
      <c r="E66" s="177"/>
      <c r="F66" s="177"/>
      <c r="G66" s="177"/>
      <c r="H66" s="177"/>
      <c r="I66" s="177"/>
      <c r="J66" s="177"/>
      <c r="K66" s="177"/>
      <c r="L66" s="329"/>
      <c r="M66" s="345"/>
      <c r="N66" s="344"/>
    </row>
    <row r="67" spans="1:14" ht="18.600000000000001" customHeight="1">
      <c r="A67" s="296"/>
      <c r="B67" s="294" t="s">
        <v>892</v>
      </c>
      <c r="C67" s="295"/>
      <c r="D67" s="292" t="s">
        <v>15</v>
      </c>
      <c r="E67" s="177"/>
      <c r="F67" s="177"/>
      <c r="G67" s="177"/>
      <c r="H67" s="177"/>
      <c r="I67" s="177"/>
      <c r="J67" s="177"/>
      <c r="K67" s="177"/>
      <c r="L67" s="329"/>
      <c r="M67" s="345"/>
      <c r="N67" s="344"/>
    </row>
    <row r="68" spans="1:14" ht="18.600000000000001" customHeight="1">
      <c r="A68" s="296" t="s">
        <v>16</v>
      </c>
      <c r="B68" s="297"/>
      <c r="C68" s="114"/>
      <c r="D68" s="292" t="s">
        <v>17</v>
      </c>
      <c r="E68" s="177"/>
      <c r="F68" s="177"/>
      <c r="G68" s="177"/>
      <c r="H68" s="177"/>
      <c r="I68" s="177"/>
      <c r="J68" s="177"/>
      <c r="K68" s="177"/>
      <c r="L68" s="329"/>
      <c r="M68" s="345"/>
      <c r="N68" s="344"/>
    </row>
    <row r="69" spans="1:14" ht="18.600000000000001" customHeight="1">
      <c r="A69" s="110" t="s">
        <v>886</v>
      </c>
      <c r="B69" s="297"/>
      <c r="C69" s="114"/>
      <c r="D69" s="177"/>
      <c r="E69" s="177"/>
      <c r="F69" s="177"/>
      <c r="G69" s="177"/>
      <c r="H69" s="177"/>
      <c r="I69" s="177"/>
      <c r="J69" s="177"/>
      <c r="K69" s="177"/>
      <c r="L69" s="329"/>
      <c r="M69" s="345"/>
      <c r="N69" s="344"/>
    </row>
    <row r="70" spans="1:14" ht="18.600000000000001" customHeight="1">
      <c r="A70" s="253"/>
      <c r="B70" s="297" t="s">
        <v>18</v>
      </c>
      <c r="C70" s="114"/>
      <c r="D70" s="255" t="s">
        <v>19</v>
      </c>
      <c r="E70" s="177"/>
      <c r="F70" s="177"/>
      <c r="G70" s="177"/>
      <c r="H70" s="177"/>
      <c r="I70" s="177"/>
      <c r="J70" s="177"/>
      <c r="K70" s="177"/>
      <c r="L70" s="329"/>
      <c r="M70" s="345"/>
      <c r="N70" s="344"/>
    </row>
    <row r="71" spans="1:14" ht="18.600000000000001" customHeight="1">
      <c r="A71" s="253"/>
      <c r="B71" s="297"/>
      <c r="C71" s="298" t="s">
        <v>20</v>
      </c>
      <c r="D71" s="255" t="s">
        <v>21</v>
      </c>
      <c r="E71" s="177"/>
      <c r="F71" s="177"/>
      <c r="G71" s="177"/>
      <c r="H71" s="177"/>
      <c r="I71" s="177"/>
      <c r="J71" s="177"/>
      <c r="K71" s="177"/>
      <c r="L71" s="329"/>
      <c r="M71" s="345"/>
      <c r="N71" s="344"/>
    </row>
    <row r="72" spans="1:14" ht="18.600000000000001" customHeight="1">
      <c r="A72" s="253"/>
      <c r="B72" s="297" t="s">
        <v>362</v>
      </c>
      <c r="C72" s="298"/>
      <c r="D72" s="255" t="s">
        <v>22</v>
      </c>
      <c r="E72" s="177"/>
      <c r="F72" s="177"/>
      <c r="G72" s="177"/>
      <c r="H72" s="177"/>
      <c r="I72" s="177"/>
      <c r="J72" s="177"/>
      <c r="K72" s="177"/>
      <c r="L72" s="329"/>
      <c r="M72" s="345"/>
      <c r="N72" s="344"/>
    </row>
    <row r="73" spans="1:14" ht="35.25" customHeight="1">
      <c r="A73" s="1289" t="s">
        <v>23</v>
      </c>
      <c r="B73" s="1290"/>
      <c r="C73" s="1290"/>
      <c r="D73" s="98">
        <v>63.08</v>
      </c>
      <c r="E73" s="177"/>
      <c r="F73" s="177"/>
      <c r="G73" s="177"/>
      <c r="H73" s="177"/>
      <c r="I73" s="177"/>
      <c r="J73" s="177"/>
      <c r="K73" s="177"/>
      <c r="L73" s="329"/>
      <c r="M73" s="345"/>
      <c r="N73" s="344"/>
    </row>
    <row r="74" spans="1:14" ht="32.25" customHeight="1">
      <c r="A74" s="1291" t="s">
        <v>453</v>
      </c>
      <c r="B74" s="1292"/>
      <c r="C74" s="1292"/>
      <c r="D74" s="299" t="s">
        <v>454</v>
      </c>
      <c r="E74" s="177"/>
      <c r="F74" s="177"/>
      <c r="G74" s="177"/>
      <c r="H74" s="177"/>
      <c r="I74" s="177"/>
      <c r="J74" s="177"/>
      <c r="K74" s="177"/>
      <c r="L74" s="329"/>
      <c r="M74" s="345"/>
      <c r="N74" s="344"/>
    </row>
    <row r="75" spans="1:14" ht="18.600000000000001" customHeight="1">
      <c r="A75" s="110" t="s">
        <v>886</v>
      </c>
      <c r="B75" s="290"/>
      <c r="C75" s="291"/>
      <c r="D75" s="299"/>
      <c r="E75" s="177"/>
      <c r="F75" s="177"/>
      <c r="G75" s="177"/>
      <c r="H75" s="177"/>
      <c r="I75" s="177"/>
      <c r="J75" s="177"/>
      <c r="K75" s="177"/>
      <c r="L75" s="329"/>
      <c r="M75" s="345"/>
      <c r="N75" s="344"/>
    </row>
    <row r="76" spans="1:14" ht="18.600000000000001" customHeight="1">
      <c r="A76" s="300"/>
      <c r="B76" s="294" t="s">
        <v>455</v>
      </c>
      <c r="C76" s="301"/>
      <c r="D76" s="289" t="s">
        <v>456</v>
      </c>
      <c r="E76" s="177"/>
      <c r="F76" s="177"/>
      <c r="G76" s="177"/>
      <c r="H76" s="177"/>
      <c r="I76" s="177"/>
      <c r="J76" s="177"/>
      <c r="K76" s="177"/>
      <c r="L76" s="329"/>
      <c r="M76" s="345"/>
      <c r="N76" s="344"/>
    </row>
    <row r="77" spans="1:14" ht="18.600000000000001" customHeight="1">
      <c r="A77" s="300"/>
      <c r="B77" s="294"/>
      <c r="C77" s="295" t="s">
        <v>893</v>
      </c>
      <c r="D77" s="289" t="s">
        <v>457</v>
      </c>
      <c r="E77" s="177"/>
      <c r="F77" s="177"/>
      <c r="G77" s="177"/>
      <c r="H77" s="177"/>
      <c r="I77" s="177"/>
      <c r="J77" s="177"/>
      <c r="K77" s="177"/>
      <c r="L77" s="329"/>
      <c r="M77" s="345"/>
      <c r="N77" s="344"/>
    </row>
    <row r="78" spans="1:14" ht="18.600000000000001" customHeight="1">
      <c r="A78" s="300"/>
      <c r="B78" s="294"/>
      <c r="C78" s="295" t="s">
        <v>894</v>
      </c>
      <c r="D78" s="289" t="s">
        <v>458</v>
      </c>
      <c r="E78" s="177"/>
      <c r="F78" s="177"/>
      <c r="G78" s="177"/>
      <c r="H78" s="177"/>
      <c r="I78" s="177"/>
      <c r="J78" s="177"/>
      <c r="K78" s="177"/>
      <c r="L78" s="329"/>
      <c r="M78" s="345"/>
      <c r="N78" s="344"/>
    </row>
    <row r="79" spans="1:14" ht="18.600000000000001" customHeight="1">
      <c r="A79" s="300"/>
      <c r="B79" s="294" t="s">
        <v>459</v>
      </c>
      <c r="C79" s="302"/>
      <c r="D79" s="289" t="s">
        <v>460</v>
      </c>
      <c r="E79" s="177"/>
      <c r="F79" s="177"/>
      <c r="G79" s="177"/>
      <c r="H79" s="177"/>
      <c r="I79" s="177"/>
      <c r="J79" s="177"/>
      <c r="K79" s="177"/>
      <c r="L79" s="329"/>
      <c r="M79" s="345"/>
      <c r="N79" s="344"/>
    </row>
    <row r="80" spans="1:14" ht="18.600000000000001" customHeight="1">
      <c r="A80" s="300"/>
      <c r="B80" s="294"/>
      <c r="C80" s="295" t="s">
        <v>895</v>
      </c>
      <c r="D80" s="289" t="s">
        <v>461</v>
      </c>
      <c r="E80" s="177"/>
      <c r="F80" s="177"/>
      <c r="G80" s="177"/>
      <c r="H80" s="177"/>
      <c r="I80" s="177"/>
      <c r="J80" s="177"/>
      <c r="K80" s="177"/>
      <c r="L80" s="329"/>
      <c r="M80" s="345"/>
      <c r="N80" s="344"/>
    </row>
    <row r="81" spans="1:14" ht="18.600000000000001" customHeight="1">
      <c r="A81" s="300"/>
      <c r="B81" s="294"/>
      <c r="C81" s="295" t="s">
        <v>896</v>
      </c>
      <c r="D81" s="289" t="s">
        <v>462</v>
      </c>
      <c r="E81" s="177"/>
      <c r="F81" s="177"/>
      <c r="G81" s="177"/>
      <c r="H81" s="177"/>
      <c r="I81" s="177"/>
      <c r="J81" s="177"/>
      <c r="K81" s="177"/>
      <c r="L81" s="329"/>
      <c r="M81" s="345"/>
      <c r="N81" s="344"/>
    </row>
    <row r="82" spans="1:14" ht="18.600000000000001" customHeight="1">
      <c r="A82" s="300"/>
      <c r="B82" s="294"/>
      <c r="C82" s="303" t="s">
        <v>897</v>
      </c>
      <c r="D82" s="289" t="s">
        <v>463</v>
      </c>
      <c r="E82" s="177"/>
      <c r="F82" s="177"/>
      <c r="G82" s="177"/>
      <c r="H82" s="177"/>
      <c r="I82" s="177"/>
      <c r="J82" s="177"/>
      <c r="K82" s="177"/>
      <c r="L82" s="329"/>
      <c r="M82" s="345"/>
      <c r="N82" s="344"/>
    </row>
    <row r="83" spans="1:14" ht="18.600000000000001" customHeight="1">
      <c r="A83" s="300"/>
      <c r="B83" s="294" t="s">
        <v>898</v>
      </c>
      <c r="C83" s="295"/>
      <c r="D83" s="289" t="s">
        <v>464</v>
      </c>
      <c r="E83" s="177"/>
      <c r="F83" s="177"/>
      <c r="G83" s="177"/>
      <c r="H83" s="177"/>
      <c r="I83" s="177"/>
      <c r="J83" s="177"/>
      <c r="K83" s="177"/>
      <c r="L83" s="329"/>
      <c r="M83" s="345"/>
      <c r="N83" s="344"/>
    </row>
    <row r="84" spans="1:14" ht="18.600000000000001" customHeight="1">
      <c r="A84" s="300"/>
      <c r="B84" s="294" t="s">
        <v>465</v>
      </c>
      <c r="C84" s="301"/>
      <c r="D84" s="289" t="s">
        <v>466</v>
      </c>
      <c r="E84" s="177"/>
      <c r="F84" s="177"/>
      <c r="G84" s="177"/>
      <c r="H84" s="177"/>
      <c r="I84" s="177"/>
      <c r="J84" s="177"/>
      <c r="K84" s="177"/>
      <c r="L84" s="329"/>
      <c r="M84" s="345"/>
      <c r="N84" s="344"/>
    </row>
    <row r="85" spans="1:14" ht="18.600000000000001" customHeight="1">
      <c r="A85" s="300"/>
      <c r="B85" s="294"/>
      <c r="C85" s="295" t="s">
        <v>899</v>
      </c>
      <c r="D85" s="289" t="s">
        <v>467</v>
      </c>
      <c r="E85" s="177"/>
      <c r="F85" s="177"/>
      <c r="G85" s="177"/>
      <c r="H85" s="177"/>
      <c r="I85" s="177"/>
      <c r="J85" s="177"/>
      <c r="K85" s="177"/>
      <c r="L85" s="329"/>
      <c r="M85" s="345"/>
      <c r="N85" s="344"/>
    </row>
    <row r="86" spans="1:14" ht="18.600000000000001" customHeight="1">
      <c r="A86" s="300"/>
      <c r="B86" s="294" t="s">
        <v>468</v>
      </c>
      <c r="C86" s="295"/>
      <c r="D86" s="289" t="s">
        <v>469</v>
      </c>
      <c r="E86" s="177"/>
      <c r="F86" s="177"/>
      <c r="G86" s="177"/>
      <c r="H86" s="177"/>
      <c r="I86" s="177"/>
      <c r="J86" s="177"/>
      <c r="K86" s="177"/>
      <c r="L86" s="329"/>
      <c r="M86" s="345"/>
      <c r="N86" s="344"/>
    </row>
    <row r="87" spans="1:14" ht="18.600000000000001" customHeight="1">
      <c r="A87" s="300"/>
      <c r="B87" s="294"/>
      <c r="C87" s="295" t="s">
        <v>900</v>
      </c>
      <c r="D87" s="289" t="s">
        <v>470</v>
      </c>
      <c r="E87" s="177"/>
      <c r="F87" s="177"/>
      <c r="G87" s="177"/>
      <c r="H87" s="177"/>
      <c r="I87" s="177"/>
      <c r="J87" s="177"/>
      <c r="K87" s="177"/>
      <c r="L87" s="329"/>
      <c r="M87" s="345"/>
      <c r="N87" s="344"/>
    </row>
    <row r="88" spans="1:14" ht="18.600000000000001" customHeight="1">
      <c r="A88" s="300"/>
      <c r="B88" s="294"/>
      <c r="C88" s="295" t="s">
        <v>901</v>
      </c>
      <c r="D88" s="289" t="s">
        <v>471</v>
      </c>
      <c r="E88" s="177"/>
      <c r="F88" s="177"/>
      <c r="G88" s="177"/>
      <c r="H88" s="177"/>
      <c r="I88" s="177"/>
      <c r="J88" s="177"/>
      <c r="K88" s="177"/>
      <c r="L88" s="329"/>
      <c r="M88" s="345"/>
      <c r="N88" s="344"/>
    </row>
    <row r="89" spans="1:14" ht="18.600000000000001" customHeight="1">
      <c r="A89" s="253"/>
      <c r="B89" s="297"/>
      <c r="C89" s="304" t="s">
        <v>472</v>
      </c>
      <c r="D89" s="255" t="s">
        <v>473</v>
      </c>
      <c r="E89" s="177"/>
      <c r="F89" s="177"/>
      <c r="G89" s="177"/>
      <c r="H89" s="177"/>
      <c r="I89" s="177"/>
      <c r="J89" s="177"/>
      <c r="K89" s="177"/>
      <c r="L89" s="329"/>
      <c r="M89" s="345"/>
      <c r="N89" s="344"/>
    </row>
    <row r="90" spans="1:14" ht="18.600000000000001" customHeight="1">
      <c r="A90" s="293" t="s">
        <v>474</v>
      </c>
      <c r="B90" s="115"/>
      <c r="C90" s="254"/>
      <c r="D90" s="299" t="s">
        <v>475</v>
      </c>
      <c r="E90" s="177"/>
      <c r="F90" s="177"/>
      <c r="G90" s="177"/>
      <c r="H90" s="177"/>
      <c r="I90" s="177"/>
      <c r="J90" s="177"/>
      <c r="K90" s="177"/>
      <c r="L90" s="329"/>
      <c r="M90" s="345"/>
      <c r="N90" s="344"/>
    </row>
    <row r="91" spans="1:14" ht="18.600000000000001" customHeight="1">
      <c r="A91" s="110" t="s">
        <v>886</v>
      </c>
      <c r="B91" s="290"/>
      <c r="C91" s="291"/>
      <c r="D91" s="299"/>
      <c r="E91" s="177"/>
      <c r="F91" s="177"/>
      <c r="G91" s="177"/>
      <c r="H91" s="177"/>
      <c r="I91" s="177"/>
      <c r="J91" s="177"/>
      <c r="K91" s="177"/>
      <c r="L91" s="329"/>
      <c r="M91" s="345"/>
      <c r="N91" s="344"/>
    </row>
    <row r="92" spans="1:14" ht="18.600000000000001" customHeight="1">
      <c r="A92" s="300"/>
      <c r="B92" s="258" t="s">
        <v>476</v>
      </c>
      <c r="C92" s="303"/>
      <c r="D92" s="292" t="s">
        <v>477</v>
      </c>
      <c r="E92" s="177"/>
      <c r="F92" s="177"/>
      <c r="G92" s="177"/>
      <c r="H92" s="177"/>
      <c r="I92" s="177"/>
      <c r="J92" s="177"/>
      <c r="K92" s="177"/>
      <c r="L92" s="329"/>
      <c r="M92" s="345"/>
      <c r="N92" s="344"/>
    </row>
    <row r="93" spans="1:14" ht="18.600000000000001" customHeight="1">
      <c r="A93" s="300"/>
      <c r="B93" s="258"/>
      <c r="C93" s="303" t="s">
        <v>902</v>
      </c>
      <c r="D93" s="292" t="s">
        <v>478</v>
      </c>
      <c r="E93" s="177"/>
      <c r="F93" s="177"/>
      <c r="G93" s="177"/>
      <c r="H93" s="177"/>
      <c r="I93" s="177"/>
      <c r="J93" s="177"/>
      <c r="K93" s="177"/>
      <c r="L93" s="329"/>
      <c r="M93" s="345"/>
      <c r="N93" s="344"/>
    </row>
    <row r="94" spans="1:14" ht="18.600000000000001" customHeight="1">
      <c r="A94" s="300"/>
      <c r="B94" s="294" t="s">
        <v>479</v>
      </c>
      <c r="C94" s="295"/>
      <c r="D94" s="292" t="s">
        <v>480</v>
      </c>
      <c r="E94" s="177"/>
      <c r="F94" s="177"/>
      <c r="G94" s="177"/>
      <c r="H94" s="177"/>
      <c r="I94" s="177"/>
      <c r="J94" s="177"/>
      <c r="K94" s="177"/>
      <c r="L94" s="329"/>
      <c r="M94" s="345"/>
      <c r="N94" s="344"/>
    </row>
    <row r="95" spans="1:14" ht="18.600000000000001" customHeight="1">
      <c r="A95" s="253"/>
      <c r="B95" s="294"/>
      <c r="C95" s="303" t="s">
        <v>339</v>
      </c>
      <c r="D95" s="292" t="s">
        <v>481</v>
      </c>
      <c r="E95" s="177"/>
      <c r="F95" s="177"/>
      <c r="G95" s="177"/>
      <c r="H95" s="177"/>
      <c r="I95" s="177"/>
      <c r="J95" s="177"/>
      <c r="K95" s="177"/>
      <c r="L95" s="329"/>
      <c r="M95" s="345"/>
      <c r="N95" s="344"/>
    </row>
    <row r="96" spans="1:14" ht="29.25" customHeight="1">
      <c r="A96" s="1291" t="s">
        <v>482</v>
      </c>
      <c r="B96" s="1292"/>
      <c r="C96" s="1292"/>
      <c r="D96" s="292" t="s">
        <v>483</v>
      </c>
      <c r="E96" s="177"/>
      <c r="F96" s="177"/>
      <c r="G96" s="177"/>
      <c r="H96" s="177"/>
      <c r="I96" s="177"/>
      <c r="J96" s="177"/>
      <c r="K96" s="177"/>
      <c r="L96" s="329"/>
      <c r="M96" s="345"/>
      <c r="N96" s="344"/>
    </row>
    <row r="97" spans="1:14" ht="18.600000000000001" customHeight="1">
      <c r="A97" s="110" t="s">
        <v>886</v>
      </c>
      <c r="B97" s="290"/>
      <c r="C97" s="291"/>
      <c r="D97" s="292"/>
      <c r="E97" s="177"/>
      <c r="F97" s="177"/>
      <c r="G97" s="177"/>
      <c r="H97" s="177"/>
      <c r="I97" s="177"/>
      <c r="J97" s="177"/>
      <c r="K97" s="177"/>
      <c r="L97" s="329"/>
      <c r="M97" s="345"/>
      <c r="N97" s="344"/>
    </row>
    <row r="98" spans="1:14" ht="31.95" customHeight="1">
      <c r="A98" s="305"/>
      <c r="B98" s="1288" t="s">
        <v>484</v>
      </c>
      <c r="C98" s="1288"/>
      <c r="D98" s="292" t="s">
        <v>485</v>
      </c>
      <c r="E98" s="177"/>
      <c r="F98" s="177"/>
      <c r="G98" s="177"/>
      <c r="H98" s="177"/>
      <c r="I98" s="177"/>
      <c r="J98" s="177"/>
      <c r="K98" s="177"/>
      <c r="L98" s="329"/>
      <c r="M98" s="345"/>
      <c r="N98" s="344"/>
    </row>
    <row r="99" spans="1:14" ht="18.600000000000001" customHeight="1">
      <c r="A99" s="305"/>
      <c r="B99" s="294"/>
      <c r="C99" s="303" t="s">
        <v>340</v>
      </c>
      <c r="D99" s="306" t="s">
        <v>486</v>
      </c>
      <c r="E99" s="177"/>
      <c r="F99" s="177"/>
      <c r="G99" s="177"/>
      <c r="H99" s="177"/>
      <c r="I99" s="177"/>
      <c r="J99" s="177"/>
      <c r="K99" s="177"/>
      <c r="L99" s="329"/>
      <c r="M99" s="345"/>
      <c r="N99" s="344"/>
    </row>
    <row r="100" spans="1:14" ht="18.600000000000001" customHeight="1">
      <c r="A100" s="305"/>
      <c r="B100" s="294"/>
      <c r="C100" s="254" t="s">
        <v>341</v>
      </c>
      <c r="D100" s="306" t="s">
        <v>487</v>
      </c>
      <c r="E100" s="177"/>
      <c r="F100" s="177"/>
      <c r="G100" s="177"/>
      <c r="H100" s="177"/>
      <c r="I100" s="177"/>
      <c r="J100" s="177"/>
      <c r="K100" s="177"/>
      <c r="L100" s="329"/>
      <c r="M100" s="345"/>
      <c r="N100" s="344"/>
    </row>
    <row r="101" spans="1:14" ht="18.600000000000001" customHeight="1">
      <c r="A101" s="305"/>
      <c r="B101" s="294"/>
      <c r="C101" s="303" t="s">
        <v>342</v>
      </c>
      <c r="D101" s="306" t="s">
        <v>488</v>
      </c>
      <c r="E101" s="177"/>
      <c r="F101" s="177"/>
      <c r="G101" s="177"/>
      <c r="H101" s="177"/>
      <c r="I101" s="177"/>
      <c r="J101" s="177"/>
      <c r="K101" s="177"/>
      <c r="L101" s="329"/>
      <c r="M101" s="345"/>
      <c r="N101" s="344"/>
    </row>
    <row r="102" spans="1:14" ht="18.600000000000001" customHeight="1">
      <c r="A102" s="305"/>
      <c r="B102" s="294"/>
      <c r="C102" s="254" t="s">
        <v>343</v>
      </c>
      <c r="D102" s="306" t="s">
        <v>489</v>
      </c>
      <c r="E102" s="177"/>
      <c r="F102" s="177"/>
      <c r="G102" s="177"/>
      <c r="H102" s="177"/>
      <c r="I102" s="177"/>
      <c r="J102" s="177"/>
      <c r="K102" s="177"/>
      <c r="L102" s="329"/>
      <c r="M102" s="345"/>
      <c r="N102" s="344"/>
    </row>
    <row r="103" spans="1:14" ht="18.600000000000001" customHeight="1">
      <c r="A103" s="305"/>
      <c r="B103" s="294"/>
      <c r="C103" s="254" t="s">
        <v>344</v>
      </c>
      <c r="D103" s="306" t="s">
        <v>490</v>
      </c>
      <c r="E103" s="177"/>
      <c r="F103" s="177"/>
      <c r="G103" s="177"/>
      <c r="H103" s="177"/>
      <c r="I103" s="177"/>
      <c r="J103" s="177"/>
      <c r="K103" s="177"/>
      <c r="L103" s="329"/>
      <c r="M103" s="345"/>
      <c r="N103" s="344"/>
    </row>
    <row r="104" spans="1:14" ht="18.600000000000001" customHeight="1">
      <c r="A104" s="305"/>
      <c r="B104" s="294"/>
      <c r="C104" s="254" t="s">
        <v>345</v>
      </c>
      <c r="D104" s="306" t="s">
        <v>491</v>
      </c>
      <c r="E104" s="177"/>
      <c r="F104" s="177"/>
      <c r="G104" s="177"/>
      <c r="H104" s="177"/>
      <c r="I104" s="177"/>
      <c r="J104" s="177"/>
      <c r="K104" s="177"/>
      <c r="L104" s="329"/>
      <c r="M104" s="345"/>
      <c r="N104" s="344"/>
    </row>
    <row r="105" spans="1:14" ht="18.600000000000001" customHeight="1">
      <c r="A105" s="305"/>
      <c r="B105" s="294"/>
      <c r="C105" s="254" t="s">
        <v>346</v>
      </c>
      <c r="D105" s="306" t="s">
        <v>492</v>
      </c>
      <c r="E105" s="177"/>
      <c r="F105" s="177"/>
      <c r="G105" s="177"/>
      <c r="H105" s="177"/>
      <c r="I105" s="177"/>
      <c r="J105" s="177"/>
      <c r="K105" s="177"/>
      <c r="L105" s="329"/>
      <c r="M105" s="345"/>
      <c r="N105" s="344"/>
    </row>
    <row r="106" spans="1:14" ht="18.600000000000001" customHeight="1">
      <c r="A106" s="305"/>
      <c r="B106" s="294"/>
      <c r="C106" s="254" t="s">
        <v>347</v>
      </c>
      <c r="D106" s="306" t="s">
        <v>493</v>
      </c>
      <c r="E106" s="177"/>
      <c r="F106" s="177"/>
      <c r="G106" s="177"/>
      <c r="H106" s="177"/>
      <c r="I106" s="177"/>
      <c r="J106" s="177"/>
      <c r="K106" s="177"/>
      <c r="L106" s="329"/>
      <c r="M106" s="345"/>
      <c r="N106" s="344"/>
    </row>
    <row r="107" spans="1:14" ht="18.600000000000001" customHeight="1">
      <c r="A107" s="305"/>
      <c r="B107" s="294"/>
      <c r="C107" s="254" t="s">
        <v>361</v>
      </c>
      <c r="D107" s="306" t="s">
        <v>494</v>
      </c>
      <c r="E107" s="177"/>
      <c r="F107" s="177"/>
      <c r="G107" s="177"/>
      <c r="H107" s="177"/>
      <c r="I107" s="177"/>
      <c r="J107" s="177"/>
      <c r="K107" s="177"/>
      <c r="L107" s="329"/>
      <c r="M107" s="345"/>
      <c r="N107" s="344"/>
    </row>
    <row r="108" spans="1:14" ht="18.600000000000001" customHeight="1">
      <c r="A108" s="305"/>
      <c r="B108" s="294"/>
      <c r="C108" s="303" t="s">
        <v>348</v>
      </c>
      <c r="D108" s="306" t="s">
        <v>495</v>
      </c>
      <c r="E108" s="177"/>
      <c r="F108" s="177"/>
      <c r="G108" s="177"/>
      <c r="H108" s="177"/>
      <c r="I108" s="177"/>
      <c r="J108" s="177"/>
      <c r="K108" s="177"/>
      <c r="L108" s="329"/>
      <c r="M108" s="345"/>
      <c r="N108" s="344"/>
    </row>
    <row r="109" spans="1:14" ht="18.600000000000001" customHeight="1">
      <c r="A109" s="305"/>
      <c r="B109" s="294" t="s">
        <v>496</v>
      </c>
      <c r="C109" s="303"/>
      <c r="D109" s="292" t="s">
        <v>497</v>
      </c>
      <c r="E109" s="177"/>
      <c r="F109" s="177"/>
      <c r="G109" s="177"/>
      <c r="H109" s="177"/>
      <c r="I109" s="177"/>
      <c r="J109" s="177"/>
      <c r="K109" s="177"/>
      <c r="L109" s="329"/>
      <c r="M109" s="345"/>
      <c r="N109" s="344"/>
    </row>
    <row r="110" spans="1:14" ht="18.600000000000001" customHeight="1">
      <c r="A110" s="305"/>
      <c r="B110" s="294"/>
      <c r="C110" s="303" t="s">
        <v>349</v>
      </c>
      <c r="D110" s="306" t="s">
        <v>498</v>
      </c>
      <c r="E110" s="177"/>
      <c r="F110" s="177"/>
      <c r="G110" s="177"/>
      <c r="H110" s="177"/>
      <c r="I110" s="177"/>
      <c r="J110" s="177"/>
      <c r="K110" s="177"/>
      <c r="L110" s="329"/>
      <c r="M110" s="345"/>
      <c r="N110" s="344"/>
    </row>
    <row r="111" spans="1:14" ht="18.600000000000001" customHeight="1">
      <c r="A111" s="305"/>
      <c r="B111" s="294"/>
      <c r="C111" s="303" t="s">
        <v>350</v>
      </c>
      <c r="D111" s="306" t="s">
        <v>499</v>
      </c>
      <c r="E111" s="177"/>
      <c r="F111" s="177"/>
      <c r="G111" s="177"/>
      <c r="H111" s="177"/>
      <c r="I111" s="177"/>
      <c r="J111" s="177"/>
      <c r="K111" s="177"/>
      <c r="L111" s="329"/>
      <c r="M111" s="345"/>
      <c r="N111" s="344"/>
    </row>
    <row r="112" spans="1:14" ht="26.25" customHeight="1">
      <c r="A112" s="305"/>
      <c r="B112" s="294"/>
      <c r="C112" s="254" t="s">
        <v>351</v>
      </c>
      <c r="D112" s="306" t="s">
        <v>500</v>
      </c>
      <c r="E112" s="177"/>
      <c r="F112" s="177"/>
      <c r="G112" s="177"/>
      <c r="H112" s="177"/>
      <c r="I112" s="177"/>
      <c r="J112" s="177"/>
      <c r="K112" s="177"/>
      <c r="L112" s="329"/>
      <c r="M112" s="345"/>
      <c r="N112" s="344"/>
    </row>
    <row r="113" spans="1:14" ht="18.600000000000001" customHeight="1">
      <c r="A113" s="305"/>
      <c r="B113" s="294" t="s">
        <v>352</v>
      </c>
      <c r="C113" s="302"/>
      <c r="D113" s="292" t="s">
        <v>501</v>
      </c>
      <c r="E113" s="177"/>
      <c r="F113" s="177"/>
      <c r="G113" s="177"/>
      <c r="H113" s="177"/>
      <c r="I113" s="177"/>
      <c r="J113" s="177"/>
      <c r="K113" s="177"/>
      <c r="L113" s="329"/>
      <c r="M113" s="345"/>
      <c r="N113" s="344"/>
    </row>
    <row r="114" spans="1:14" ht="18.600000000000001" customHeight="1">
      <c r="A114" s="305"/>
      <c r="B114" s="294" t="s">
        <v>353</v>
      </c>
      <c r="C114" s="302"/>
      <c r="D114" s="292" t="s">
        <v>502</v>
      </c>
      <c r="E114" s="177"/>
      <c r="F114" s="177"/>
      <c r="G114" s="177"/>
      <c r="H114" s="177"/>
      <c r="I114" s="177"/>
      <c r="J114" s="177"/>
      <c r="K114" s="177"/>
      <c r="L114" s="329"/>
      <c r="M114" s="345"/>
      <c r="N114" s="344"/>
    </row>
    <row r="115" spans="1:14" ht="30.75" customHeight="1">
      <c r="A115" s="1289" t="s">
        <v>503</v>
      </c>
      <c r="B115" s="1290"/>
      <c r="C115" s="1290"/>
      <c r="D115" s="299" t="s">
        <v>504</v>
      </c>
      <c r="E115" s="177"/>
      <c r="F115" s="177"/>
      <c r="G115" s="177"/>
      <c r="H115" s="177"/>
      <c r="I115" s="177"/>
      <c r="J115" s="177"/>
      <c r="K115" s="177"/>
      <c r="L115" s="329"/>
      <c r="M115" s="345"/>
      <c r="N115" s="344"/>
    </row>
    <row r="116" spans="1:14" ht="18.600000000000001" customHeight="1">
      <c r="A116" s="110" t="s">
        <v>886</v>
      </c>
      <c r="B116" s="290"/>
      <c r="C116" s="291"/>
      <c r="D116" s="299"/>
      <c r="E116" s="177"/>
      <c r="F116" s="177"/>
      <c r="G116" s="177"/>
      <c r="H116" s="177"/>
      <c r="I116" s="177"/>
      <c r="J116" s="177"/>
      <c r="K116" s="177"/>
      <c r="L116" s="329"/>
      <c r="M116" s="345"/>
      <c r="N116" s="344"/>
    </row>
    <row r="117" spans="1:14" ht="18.600000000000001" customHeight="1">
      <c r="A117" s="253"/>
      <c r="B117" s="307" t="s">
        <v>505</v>
      </c>
      <c r="C117" s="308"/>
      <c r="D117" s="255" t="s">
        <v>506</v>
      </c>
      <c r="E117" s="177"/>
      <c r="F117" s="177"/>
      <c r="G117" s="177"/>
      <c r="H117" s="177"/>
      <c r="I117" s="177"/>
      <c r="J117" s="177"/>
      <c r="K117" s="177"/>
      <c r="L117" s="329"/>
      <c r="M117" s="345"/>
      <c r="N117" s="344"/>
    </row>
    <row r="118" spans="1:14" ht="18.600000000000001" customHeight="1">
      <c r="A118" s="253"/>
      <c r="B118" s="307" t="s">
        <v>354</v>
      </c>
      <c r="C118" s="308"/>
      <c r="D118" s="299" t="s">
        <v>507</v>
      </c>
      <c r="E118" s="177"/>
      <c r="F118" s="177"/>
      <c r="G118" s="177"/>
      <c r="H118" s="177"/>
      <c r="I118" s="177"/>
      <c r="J118" s="177"/>
      <c r="K118" s="177"/>
      <c r="L118" s="329"/>
      <c r="M118" s="345"/>
      <c r="N118" s="344"/>
    </row>
    <row r="119" spans="1:14" ht="18.600000000000001" customHeight="1">
      <c r="A119" s="253"/>
      <c r="B119" s="307" t="s">
        <v>508</v>
      </c>
      <c r="C119" s="308"/>
      <c r="D119" s="299" t="s">
        <v>509</v>
      </c>
      <c r="E119" s="177"/>
      <c r="F119" s="177"/>
      <c r="G119" s="177"/>
      <c r="H119" s="177"/>
      <c r="I119" s="177"/>
      <c r="J119" s="177"/>
      <c r="K119" s="177"/>
      <c r="L119" s="329"/>
      <c r="M119" s="345"/>
      <c r="N119" s="344"/>
    </row>
    <row r="120" spans="1:14" ht="18.600000000000001" customHeight="1">
      <c r="A120" s="253"/>
      <c r="B120" s="307"/>
      <c r="C120" s="304" t="s">
        <v>510</v>
      </c>
      <c r="D120" s="299" t="s">
        <v>511</v>
      </c>
      <c r="E120" s="177"/>
      <c r="F120" s="177"/>
      <c r="G120" s="177"/>
      <c r="H120" s="177"/>
      <c r="I120" s="177"/>
      <c r="J120" s="177"/>
      <c r="K120" s="177"/>
      <c r="L120" s="329"/>
      <c r="M120" s="345"/>
      <c r="N120" s="344"/>
    </row>
    <row r="121" spans="1:14" ht="18.600000000000001" customHeight="1">
      <c r="A121" s="253"/>
      <c r="B121" s="307" t="s">
        <v>355</v>
      </c>
      <c r="C121" s="308"/>
      <c r="D121" s="299" t="s">
        <v>512</v>
      </c>
      <c r="E121" s="177"/>
      <c r="F121" s="177"/>
      <c r="G121" s="177"/>
      <c r="H121" s="177"/>
      <c r="I121" s="177"/>
      <c r="J121" s="177"/>
      <c r="K121" s="177"/>
      <c r="L121" s="329"/>
      <c r="M121" s="345"/>
      <c r="N121" s="344"/>
    </row>
    <row r="122" spans="1:14" ht="18.600000000000001" customHeight="1">
      <c r="A122" s="253"/>
      <c r="B122" s="307" t="s">
        <v>513</v>
      </c>
      <c r="C122" s="308"/>
      <c r="D122" s="299" t="s">
        <v>514</v>
      </c>
      <c r="E122" s="177"/>
      <c r="F122" s="177"/>
      <c r="G122" s="177"/>
      <c r="H122" s="177"/>
      <c r="I122" s="177"/>
      <c r="J122" s="177"/>
      <c r="K122" s="177"/>
      <c r="L122" s="329"/>
      <c r="M122" s="345"/>
      <c r="N122" s="344"/>
    </row>
    <row r="123" spans="1:14" ht="18.600000000000001" customHeight="1">
      <c r="A123" s="253"/>
      <c r="B123" s="307" t="s">
        <v>515</v>
      </c>
      <c r="C123" s="308"/>
      <c r="D123" s="299" t="s">
        <v>516</v>
      </c>
      <c r="E123" s="177"/>
      <c r="F123" s="177"/>
      <c r="G123" s="177"/>
      <c r="H123" s="177"/>
      <c r="I123" s="177"/>
      <c r="J123" s="177"/>
      <c r="K123" s="177"/>
      <c r="L123" s="329"/>
      <c r="M123" s="345"/>
      <c r="N123" s="344"/>
    </row>
    <row r="124" spans="1:14" ht="18.600000000000001" customHeight="1">
      <c r="A124" s="253"/>
      <c r="B124" s="307"/>
      <c r="C124" s="304" t="s">
        <v>356</v>
      </c>
      <c r="D124" s="299" t="s">
        <v>517</v>
      </c>
      <c r="E124" s="177"/>
      <c r="F124" s="177"/>
      <c r="G124" s="177"/>
      <c r="H124" s="177"/>
      <c r="I124" s="177"/>
      <c r="J124" s="177"/>
      <c r="K124" s="177"/>
      <c r="L124" s="329"/>
      <c r="M124" s="345"/>
      <c r="N124" s="344"/>
    </row>
    <row r="125" spans="1:14" ht="30.6" customHeight="1">
      <c r="A125" s="253"/>
      <c r="B125" s="1314" t="s">
        <v>518</v>
      </c>
      <c r="C125" s="1188"/>
      <c r="D125" s="299" t="s">
        <v>519</v>
      </c>
      <c r="E125" s="177"/>
      <c r="F125" s="177"/>
      <c r="G125" s="177"/>
      <c r="H125" s="177"/>
      <c r="I125" s="177"/>
      <c r="J125" s="177"/>
      <c r="K125" s="177"/>
      <c r="L125" s="329"/>
      <c r="M125" s="345"/>
      <c r="N125" s="344"/>
    </row>
    <row r="126" spans="1:14" s="22" customFormat="1" ht="18" customHeight="1">
      <c r="A126" s="309"/>
      <c r="B126" s="310"/>
      <c r="C126" s="311" t="s">
        <v>357</v>
      </c>
      <c r="D126" s="289" t="s">
        <v>520</v>
      </c>
      <c r="E126" s="312"/>
      <c r="F126" s="312"/>
      <c r="G126" s="313"/>
      <c r="H126" s="313"/>
      <c r="I126" s="314"/>
      <c r="J126" s="313"/>
      <c r="K126" s="315"/>
      <c r="L126" s="314"/>
      <c r="M126" s="125"/>
      <c r="N126" s="99"/>
    </row>
    <row r="127" spans="1:14" ht="36" customHeight="1">
      <c r="A127" s="1289" t="s">
        <v>521</v>
      </c>
      <c r="B127" s="1290"/>
      <c r="C127" s="1290"/>
      <c r="D127" s="316"/>
      <c r="E127" s="177"/>
      <c r="F127" s="177"/>
      <c r="G127" s="177"/>
      <c r="H127" s="177"/>
      <c r="I127" s="177"/>
      <c r="J127" s="177"/>
      <c r="K127" s="177"/>
      <c r="L127" s="329"/>
      <c r="M127" s="345"/>
      <c r="N127" s="344"/>
    </row>
    <row r="128" spans="1:14" ht="33" customHeight="1">
      <c r="A128" s="1289" t="s">
        <v>522</v>
      </c>
      <c r="B128" s="1290"/>
      <c r="C128" s="1290"/>
      <c r="D128" s="292" t="s">
        <v>523</v>
      </c>
      <c r="E128" s="177"/>
      <c r="F128" s="177"/>
      <c r="G128" s="177"/>
      <c r="H128" s="177"/>
      <c r="I128" s="177"/>
      <c r="J128" s="177"/>
      <c r="K128" s="177"/>
      <c r="L128" s="329"/>
      <c r="M128" s="345"/>
      <c r="N128" s="344"/>
    </row>
    <row r="129" spans="1:14" ht="18.600000000000001" customHeight="1">
      <c r="A129" s="110" t="s">
        <v>886</v>
      </c>
      <c r="B129" s="290"/>
      <c r="C129" s="291"/>
      <c r="D129" s="292"/>
      <c r="E129" s="177"/>
      <c r="F129" s="177"/>
      <c r="G129" s="177"/>
      <c r="H129" s="177"/>
      <c r="I129" s="177"/>
      <c r="J129" s="177"/>
      <c r="K129" s="177"/>
      <c r="L129" s="329"/>
      <c r="M129" s="345"/>
      <c r="N129" s="344"/>
    </row>
    <row r="130" spans="1:14" ht="18.600000000000001" customHeight="1">
      <c r="A130" s="305"/>
      <c r="B130" s="294" t="s">
        <v>524</v>
      </c>
      <c r="C130" s="302"/>
      <c r="D130" s="292" t="s">
        <v>525</v>
      </c>
      <c r="E130" s="177"/>
      <c r="F130" s="177"/>
      <c r="G130" s="177"/>
      <c r="H130" s="177"/>
      <c r="I130" s="177"/>
      <c r="J130" s="177"/>
      <c r="K130" s="177"/>
      <c r="L130" s="329"/>
      <c r="M130" s="345"/>
      <c r="N130" s="344"/>
    </row>
    <row r="131" spans="1:14" ht="18.600000000000001" customHeight="1">
      <c r="A131" s="305"/>
      <c r="B131" s="294"/>
      <c r="C131" s="303" t="s">
        <v>358</v>
      </c>
      <c r="D131" s="292" t="s">
        <v>526</v>
      </c>
      <c r="E131" s="177"/>
      <c r="F131" s="177"/>
      <c r="G131" s="177"/>
      <c r="H131" s="177"/>
      <c r="I131" s="177"/>
      <c r="J131" s="177"/>
      <c r="K131" s="177"/>
      <c r="L131" s="329"/>
      <c r="M131" s="345"/>
      <c r="N131" s="344"/>
    </row>
    <row r="132" spans="1:14" ht="18.600000000000001" customHeight="1">
      <c r="A132" s="305"/>
      <c r="B132" s="294"/>
      <c r="C132" s="303" t="s">
        <v>359</v>
      </c>
      <c r="D132" s="292" t="s">
        <v>527</v>
      </c>
      <c r="E132" s="177"/>
      <c r="F132" s="177"/>
      <c r="G132" s="177"/>
      <c r="H132" s="177"/>
      <c r="I132" s="177"/>
      <c r="J132" s="177"/>
      <c r="K132" s="177"/>
      <c r="L132" s="329"/>
      <c r="M132" s="345"/>
      <c r="N132" s="344"/>
    </row>
    <row r="133" spans="1:14" ht="18.600000000000001" customHeight="1">
      <c r="A133" s="305"/>
      <c r="B133" s="294" t="s">
        <v>528</v>
      </c>
      <c r="C133" s="303"/>
      <c r="D133" s="292" t="s">
        <v>529</v>
      </c>
      <c r="E133" s="177"/>
      <c r="F133" s="177"/>
      <c r="G133" s="177"/>
      <c r="H133" s="177"/>
      <c r="I133" s="177"/>
      <c r="J133" s="177"/>
      <c r="K133" s="177"/>
      <c r="L133" s="329"/>
      <c r="M133" s="345"/>
      <c r="N133" s="344"/>
    </row>
    <row r="134" spans="1:14" ht="30" customHeight="1">
      <c r="A134" s="305"/>
      <c r="B134" s="1298" t="s">
        <v>530</v>
      </c>
      <c r="C134" s="1298"/>
      <c r="D134" s="292" t="s">
        <v>531</v>
      </c>
      <c r="E134" s="177"/>
      <c r="F134" s="177"/>
      <c r="G134" s="177"/>
      <c r="H134" s="177"/>
      <c r="I134" s="177"/>
      <c r="J134" s="177"/>
      <c r="K134" s="177"/>
      <c r="L134" s="329"/>
      <c r="M134" s="345"/>
      <c r="N134" s="344"/>
    </row>
    <row r="135" spans="1:14" ht="18.600000000000001" customHeight="1">
      <c r="A135" s="305"/>
      <c r="B135" s="258"/>
      <c r="C135" s="295" t="s">
        <v>374</v>
      </c>
      <c r="D135" s="292" t="s">
        <v>532</v>
      </c>
      <c r="E135" s="177"/>
      <c r="F135" s="177"/>
      <c r="G135" s="177"/>
      <c r="H135" s="177"/>
      <c r="I135" s="177"/>
      <c r="J135" s="177"/>
      <c r="K135" s="177"/>
      <c r="L135" s="329"/>
      <c r="M135" s="345"/>
      <c r="N135" s="344"/>
    </row>
    <row r="136" spans="1:14" ht="18.600000000000001" customHeight="1">
      <c r="A136" s="305"/>
      <c r="B136" s="258"/>
      <c r="C136" s="295" t="s">
        <v>375</v>
      </c>
      <c r="D136" s="292" t="s">
        <v>533</v>
      </c>
      <c r="E136" s="177"/>
      <c r="F136" s="177"/>
      <c r="G136" s="177"/>
      <c r="H136" s="177"/>
      <c r="I136" s="177"/>
      <c r="J136" s="177"/>
      <c r="K136" s="177"/>
      <c r="L136" s="329"/>
      <c r="M136" s="345"/>
      <c r="N136" s="344"/>
    </row>
    <row r="137" spans="1:14" ht="18.600000000000001" customHeight="1">
      <c r="A137" s="305"/>
      <c r="B137" s="294" t="s">
        <v>376</v>
      </c>
      <c r="C137" s="295"/>
      <c r="D137" s="292" t="s">
        <v>534</v>
      </c>
      <c r="E137" s="177"/>
      <c r="F137" s="177"/>
      <c r="G137" s="177"/>
      <c r="H137" s="177"/>
      <c r="I137" s="177"/>
      <c r="J137" s="177"/>
      <c r="K137" s="177"/>
      <c r="L137" s="329"/>
      <c r="M137" s="345"/>
      <c r="N137" s="344"/>
    </row>
    <row r="138" spans="1:14" ht="18.600000000000001" customHeight="1">
      <c r="A138" s="305"/>
      <c r="B138" s="294" t="s">
        <v>377</v>
      </c>
      <c r="C138" s="295"/>
      <c r="D138" s="292" t="s">
        <v>535</v>
      </c>
      <c r="E138" s="177"/>
      <c r="F138" s="177"/>
      <c r="G138" s="177"/>
      <c r="H138" s="177"/>
      <c r="I138" s="177"/>
      <c r="J138" s="177"/>
      <c r="K138" s="177"/>
      <c r="L138" s="329"/>
      <c r="M138" s="345"/>
      <c r="N138" s="344"/>
    </row>
    <row r="139" spans="1:14" ht="18.600000000000001" customHeight="1">
      <c r="A139" s="305"/>
      <c r="B139" s="294" t="s">
        <v>378</v>
      </c>
      <c r="C139" s="302"/>
      <c r="D139" s="292" t="s">
        <v>536</v>
      </c>
      <c r="E139" s="177"/>
      <c r="F139" s="177"/>
      <c r="G139" s="177"/>
      <c r="H139" s="177"/>
      <c r="I139" s="177"/>
      <c r="J139" s="177"/>
      <c r="K139" s="177"/>
      <c r="L139" s="329"/>
      <c r="M139" s="345"/>
      <c r="N139" s="344"/>
    </row>
    <row r="140" spans="1:14" ht="18.600000000000001" customHeight="1">
      <c r="A140" s="293" t="s">
        <v>537</v>
      </c>
      <c r="B140" s="115"/>
      <c r="C140" s="317"/>
      <c r="D140" s="292" t="s">
        <v>538</v>
      </c>
      <c r="E140" s="177"/>
      <c r="F140" s="177"/>
      <c r="G140" s="177"/>
      <c r="H140" s="177"/>
      <c r="I140" s="177"/>
      <c r="J140" s="177"/>
      <c r="K140" s="177"/>
      <c r="L140" s="329"/>
      <c r="M140" s="345"/>
      <c r="N140" s="344"/>
    </row>
    <row r="141" spans="1:14" ht="15" customHeight="1">
      <c r="A141" s="110" t="s">
        <v>886</v>
      </c>
      <c r="B141" s="290"/>
      <c r="C141" s="291"/>
      <c r="D141" s="292"/>
      <c r="E141" s="177"/>
      <c r="F141" s="177"/>
      <c r="G141" s="177"/>
      <c r="H141" s="177"/>
      <c r="I141" s="177"/>
      <c r="J141" s="177"/>
      <c r="K141" s="177"/>
      <c r="L141" s="329"/>
      <c r="M141" s="345"/>
      <c r="N141" s="344"/>
    </row>
    <row r="142" spans="1:14" ht="33" customHeight="1">
      <c r="A142" s="305"/>
      <c r="B142" s="1298" t="s">
        <v>539</v>
      </c>
      <c r="C142" s="1298"/>
      <c r="D142" s="292" t="s">
        <v>540</v>
      </c>
      <c r="E142" s="177"/>
      <c r="F142" s="177"/>
      <c r="G142" s="177"/>
      <c r="H142" s="177"/>
      <c r="I142" s="177"/>
      <c r="J142" s="177"/>
      <c r="K142" s="177"/>
      <c r="L142" s="329"/>
      <c r="M142" s="345"/>
      <c r="N142" s="344"/>
    </row>
    <row r="143" spans="1:14" ht="12.75" customHeight="1">
      <c r="A143" s="305"/>
      <c r="B143" s="294"/>
      <c r="C143" s="295" t="s">
        <v>379</v>
      </c>
      <c r="D143" s="292" t="s">
        <v>541</v>
      </c>
      <c r="E143" s="177"/>
      <c r="F143" s="177"/>
      <c r="G143" s="177"/>
      <c r="H143" s="177"/>
      <c r="I143" s="177"/>
      <c r="J143" s="177"/>
      <c r="K143" s="177"/>
      <c r="L143" s="329"/>
      <c r="M143" s="345"/>
      <c r="N143" s="344"/>
    </row>
    <row r="144" spans="1:14" ht="18.600000000000001" customHeight="1">
      <c r="A144" s="305"/>
      <c r="B144" s="294"/>
      <c r="C144" s="295" t="s">
        <v>380</v>
      </c>
      <c r="D144" s="292" t="s">
        <v>542</v>
      </c>
      <c r="E144" s="177"/>
      <c r="F144" s="177"/>
      <c r="G144" s="177"/>
      <c r="H144" s="177"/>
      <c r="I144" s="177"/>
      <c r="J144" s="177"/>
      <c r="K144" s="177"/>
      <c r="L144" s="329"/>
      <c r="M144" s="345"/>
      <c r="N144" s="344"/>
    </row>
    <row r="145" spans="1:14" ht="18.600000000000001" customHeight="1">
      <c r="A145" s="305"/>
      <c r="B145" s="294" t="s">
        <v>381</v>
      </c>
      <c r="C145" s="295"/>
      <c r="D145" s="292" t="s">
        <v>543</v>
      </c>
      <c r="E145" s="177"/>
      <c r="F145" s="177"/>
      <c r="G145" s="177"/>
      <c r="H145" s="177"/>
      <c r="I145" s="177"/>
      <c r="J145" s="177"/>
      <c r="K145" s="177"/>
      <c r="L145" s="329"/>
      <c r="M145" s="345"/>
      <c r="N145" s="344"/>
    </row>
    <row r="146" spans="1:14" ht="18.600000000000001" customHeight="1">
      <c r="A146" s="305"/>
      <c r="B146" s="1288" t="s">
        <v>544</v>
      </c>
      <c r="C146" s="1288"/>
      <c r="D146" s="292" t="s">
        <v>545</v>
      </c>
      <c r="E146" s="177"/>
      <c r="F146" s="177"/>
      <c r="G146" s="177"/>
      <c r="H146" s="177"/>
      <c r="I146" s="177"/>
      <c r="J146" s="177"/>
      <c r="K146" s="177"/>
      <c r="L146" s="329"/>
      <c r="M146" s="345"/>
      <c r="N146" s="344"/>
    </row>
    <row r="147" spans="1:14" ht="33.75" customHeight="1">
      <c r="A147" s="1289" t="s">
        <v>546</v>
      </c>
      <c r="B147" s="1290"/>
      <c r="C147" s="1290"/>
      <c r="D147" s="98">
        <v>79.08</v>
      </c>
      <c r="E147" s="177"/>
      <c r="F147" s="177"/>
      <c r="G147" s="177"/>
      <c r="H147" s="177"/>
      <c r="I147" s="177"/>
      <c r="J147" s="177"/>
      <c r="K147" s="177"/>
      <c r="L147" s="329"/>
      <c r="M147" s="345"/>
      <c r="N147" s="344"/>
    </row>
    <row r="148" spans="1:14" ht="27.75" customHeight="1">
      <c r="A148" s="1291" t="s">
        <v>547</v>
      </c>
      <c r="B148" s="1292"/>
      <c r="C148" s="1292"/>
      <c r="D148" s="292" t="s">
        <v>548</v>
      </c>
      <c r="E148" s="177"/>
      <c r="F148" s="177"/>
      <c r="G148" s="177"/>
      <c r="H148" s="177"/>
      <c r="I148" s="177"/>
      <c r="J148" s="177"/>
      <c r="K148" s="177"/>
      <c r="L148" s="329"/>
      <c r="M148" s="345"/>
      <c r="N148" s="344"/>
    </row>
    <row r="149" spans="1:14" ht="18.600000000000001" customHeight="1">
      <c r="A149" s="110" t="s">
        <v>886</v>
      </c>
      <c r="B149" s="290"/>
      <c r="C149" s="291"/>
      <c r="D149" s="292"/>
      <c r="E149" s="177"/>
      <c r="F149" s="177"/>
      <c r="G149" s="177"/>
      <c r="H149" s="177"/>
      <c r="I149" s="177"/>
      <c r="J149" s="177"/>
      <c r="K149" s="177"/>
      <c r="L149" s="329"/>
      <c r="M149" s="345"/>
      <c r="N149" s="344"/>
    </row>
    <row r="150" spans="1:14" ht="32.25" customHeight="1">
      <c r="A150" s="305"/>
      <c r="B150" s="1298" t="s">
        <v>549</v>
      </c>
      <c r="C150" s="1298"/>
      <c r="D150" s="292" t="s">
        <v>550</v>
      </c>
      <c r="E150" s="177"/>
      <c r="F150" s="177"/>
      <c r="G150" s="177"/>
      <c r="H150" s="177"/>
      <c r="I150" s="177"/>
      <c r="J150" s="177"/>
      <c r="K150" s="177"/>
      <c r="L150" s="329"/>
      <c r="M150" s="345"/>
      <c r="N150" s="344"/>
    </row>
    <row r="151" spans="1:14" ht="12" customHeight="1">
      <c r="A151" s="305"/>
      <c r="B151" s="318"/>
      <c r="C151" s="295" t="s">
        <v>382</v>
      </c>
      <c r="D151" s="292" t="s">
        <v>551</v>
      </c>
      <c r="E151" s="177"/>
      <c r="F151" s="177"/>
      <c r="G151" s="177"/>
      <c r="H151" s="177"/>
      <c r="I151" s="177"/>
      <c r="J151" s="177"/>
      <c r="K151" s="177"/>
      <c r="L151" s="329"/>
      <c r="M151" s="345"/>
      <c r="N151" s="344"/>
    </row>
    <row r="152" spans="1:14" ht="18.600000000000001" customHeight="1">
      <c r="A152" s="305"/>
      <c r="B152" s="318"/>
      <c r="C152" s="295" t="s">
        <v>383</v>
      </c>
      <c r="D152" s="292" t="s">
        <v>552</v>
      </c>
      <c r="E152" s="177"/>
      <c r="F152" s="177"/>
      <c r="G152" s="177"/>
      <c r="H152" s="177"/>
      <c r="I152" s="177"/>
      <c r="J152" s="177"/>
      <c r="K152" s="177"/>
      <c r="L152" s="329"/>
      <c r="M152" s="345"/>
      <c r="N152" s="344"/>
    </row>
    <row r="153" spans="1:14" ht="18.600000000000001" customHeight="1">
      <c r="A153" s="293" t="s">
        <v>553</v>
      </c>
      <c r="B153" s="318"/>
      <c r="C153" s="302"/>
      <c r="D153" s="292" t="s">
        <v>554</v>
      </c>
      <c r="E153" s="177"/>
      <c r="F153" s="177"/>
      <c r="G153" s="177"/>
      <c r="H153" s="177"/>
      <c r="I153" s="177"/>
      <c r="J153" s="177"/>
      <c r="K153" s="177"/>
      <c r="L153" s="329"/>
      <c r="M153" s="345"/>
      <c r="N153" s="344"/>
    </row>
    <row r="154" spans="1:14" ht="12" customHeight="1">
      <c r="A154" s="110" t="s">
        <v>886</v>
      </c>
      <c r="B154" s="290"/>
      <c r="C154" s="291"/>
      <c r="D154" s="292"/>
      <c r="E154" s="177"/>
      <c r="F154" s="177"/>
      <c r="G154" s="177"/>
      <c r="H154" s="177"/>
      <c r="I154" s="177"/>
      <c r="J154" s="177"/>
      <c r="K154" s="177"/>
      <c r="L154" s="329"/>
      <c r="M154" s="345"/>
      <c r="N154" s="344"/>
    </row>
    <row r="155" spans="1:14" ht="18.600000000000001" customHeight="1">
      <c r="A155" s="293"/>
      <c r="B155" s="294" t="s">
        <v>385</v>
      </c>
      <c r="C155" s="303"/>
      <c r="D155" s="292" t="s">
        <v>555</v>
      </c>
      <c r="E155" s="177"/>
      <c r="F155" s="177"/>
      <c r="G155" s="177"/>
      <c r="H155" s="177"/>
      <c r="I155" s="177"/>
      <c r="J155" s="177"/>
      <c r="K155" s="177"/>
      <c r="L155" s="329"/>
      <c r="M155" s="345"/>
      <c r="N155" s="344"/>
    </row>
    <row r="156" spans="1:14" ht="18.600000000000001" customHeight="1">
      <c r="A156" s="293"/>
      <c r="B156" s="258" t="s">
        <v>386</v>
      </c>
      <c r="C156" s="303"/>
      <c r="D156" s="292" t="s">
        <v>556</v>
      </c>
      <c r="E156" s="177"/>
      <c r="F156" s="177"/>
      <c r="G156" s="177"/>
      <c r="H156" s="177"/>
      <c r="I156" s="177"/>
      <c r="J156" s="177"/>
      <c r="K156" s="177"/>
      <c r="L156" s="329"/>
      <c r="M156" s="345"/>
      <c r="N156" s="344"/>
    </row>
    <row r="157" spans="1:14" ht="27" customHeight="1">
      <c r="A157" s="1291" t="s">
        <v>557</v>
      </c>
      <c r="B157" s="1292"/>
      <c r="C157" s="1292"/>
      <c r="D157" s="292" t="s">
        <v>558</v>
      </c>
      <c r="E157" s="177"/>
      <c r="F157" s="177"/>
      <c r="G157" s="177"/>
      <c r="H157" s="177"/>
      <c r="I157" s="177"/>
      <c r="J157" s="177"/>
      <c r="K157" s="177"/>
      <c r="L157" s="329"/>
      <c r="M157" s="345"/>
      <c r="N157" s="344"/>
    </row>
    <row r="158" spans="1:14" ht="15" customHeight="1">
      <c r="A158" s="110" t="s">
        <v>886</v>
      </c>
      <c r="B158" s="290"/>
      <c r="C158" s="291"/>
      <c r="D158" s="292"/>
      <c r="E158" s="177"/>
      <c r="F158" s="177"/>
      <c r="G158" s="177"/>
      <c r="H158" s="177"/>
      <c r="I158" s="177"/>
      <c r="J158" s="177"/>
      <c r="K158" s="177"/>
      <c r="L158" s="329"/>
      <c r="M158" s="345"/>
      <c r="N158" s="344"/>
    </row>
    <row r="159" spans="1:14" ht="15" customHeight="1">
      <c r="A159" s="305"/>
      <c r="B159" s="258" t="s">
        <v>559</v>
      </c>
      <c r="C159" s="317"/>
      <c r="D159" s="292" t="s">
        <v>560</v>
      </c>
      <c r="E159" s="177"/>
      <c r="F159" s="177"/>
      <c r="G159" s="177"/>
      <c r="H159" s="177"/>
      <c r="I159" s="177"/>
      <c r="J159" s="177"/>
      <c r="K159" s="177"/>
      <c r="L159" s="329"/>
      <c r="M159" s="345"/>
      <c r="N159" s="344"/>
    </row>
    <row r="160" spans="1:14" ht="18.600000000000001" customHeight="1">
      <c r="A160" s="305"/>
      <c r="B160" s="258"/>
      <c r="C160" s="319" t="s">
        <v>561</v>
      </c>
      <c r="D160" s="320" t="s">
        <v>562</v>
      </c>
      <c r="E160" s="177"/>
      <c r="F160" s="177"/>
      <c r="G160" s="177"/>
      <c r="H160" s="177"/>
      <c r="I160" s="177"/>
      <c r="J160" s="177"/>
      <c r="K160" s="177"/>
      <c r="L160" s="329"/>
      <c r="M160" s="345"/>
      <c r="N160" s="344"/>
    </row>
    <row r="161" spans="1:14" ht="18.600000000000001" customHeight="1">
      <c r="A161" s="305"/>
      <c r="B161" s="258"/>
      <c r="C161" s="319" t="s">
        <v>563</v>
      </c>
      <c r="D161" s="320" t="s">
        <v>564</v>
      </c>
      <c r="E161" s="177"/>
      <c r="F161" s="177"/>
      <c r="G161" s="177"/>
      <c r="H161" s="177"/>
      <c r="I161" s="177"/>
      <c r="J161" s="177"/>
      <c r="K161" s="177"/>
      <c r="L161" s="329"/>
      <c r="M161" s="345"/>
      <c r="N161" s="344"/>
    </row>
    <row r="162" spans="1:14" ht="18.600000000000001" customHeight="1">
      <c r="A162" s="293" t="s">
        <v>565</v>
      </c>
      <c r="B162" s="115"/>
      <c r="C162" s="317"/>
      <c r="D162" s="292" t="s">
        <v>566</v>
      </c>
      <c r="E162" s="177"/>
      <c r="F162" s="177"/>
      <c r="G162" s="177"/>
      <c r="H162" s="177"/>
      <c r="I162" s="177"/>
      <c r="J162" s="177"/>
      <c r="K162" s="177"/>
      <c r="L162" s="329"/>
      <c r="M162" s="345"/>
      <c r="N162" s="344"/>
    </row>
    <row r="163" spans="1:14" ht="12.75" customHeight="1">
      <c r="A163" s="110" t="s">
        <v>886</v>
      </c>
      <c r="B163" s="290"/>
      <c r="C163" s="291"/>
      <c r="D163" s="292"/>
      <c r="E163" s="177"/>
      <c r="F163" s="177"/>
      <c r="G163" s="177"/>
      <c r="H163" s="177"/>
      <c r="I163" s="177"/>
      <c r="J163" s="177"/>
      <c r="K163" s="177"/>
      <c r="L163" s="329"/>
      <c r="M163" s="345"/>
      <c r="N163" s="344"/>
    </row>
    <row r="164" spans="1:14" ht="18.600000000000001" customHeight="1">
      <c r="A164" s="305"/>
      <c r="B164" s="294" t="s">
        <v>567</v>
      </c>
      <c r="C164" s="302"/>
      <c r="D164" s="292" t="s">
        <v>568</v>
      </c>
      <c r="E164" s="177"/>
      <c r="F164" s="177"/>
      <c r="G164" s="177"/>
      <c r="H164" s="177"/>
      <c r="I164" s="177"/>
      <c r="J164" s="177"/>
      <c r="K164" s="177"/>
      <c r="L164" s="329"/>
      <c r="M164" s="345"/>
      <c r="N164" s="344"/>
    </row>
    <row r="165" spans="1:14" ht="18.600000000000001" customHeight="1">
      <c r="A165" s="305"/>
      <c r="B165" s="294"/>
      <c r="C165" s="303" t="s">
        <v>363</v>
      </c>
      <c r="D165" s="320" t="s">
        <v>569</v>
      </c>
      <c r="E165" s="177"/>
      <c r="F165" s="177"/>
      <c r="G165" s="177"/>
      <c r="H165" s="177"/>
      <c r="I165" s="177"/>
      <c r="J165" s="177"/>
      <c r="K165" s="177"/>
      <c r="L165" s="329"/>
      <c r="M165" s="345"/>
      <c r="N165" s="344"/>
    </row>
    <row r="166" spans="1:14" ht="18.600000000000001" customHeight="1">
      <c r="A166" s="305"/>
      <c r="B166" s="294"/>
      <c r="C166" s="303" t="s">
        <v>364</v>
      </c>
      <c r="D166" s="320" t="s">
        <v>570</v>
      </c>
      <c r="E166" s="177"/>
      <c r="F166" s="177"/>
      <c r="G166" s="177"/>
      <c r="H166" s="177"/>
      <c r="I166" s="177"/>
      <c r="J166" s="177"/>
      <c r="K166" s="177"/>
      <c r="L166" s="329"/>
      <c r="M166" s="345"/>
      <c r="N166" s="344"/>
    </row>
    <row r="167" spans="1:14" ht="18.600000000000001" customHeight="1">
      <c r="A167" s="305"/>
      <c r="B167" s="294"/>
      <c r="C167" s="295" t="s">
        <v>365</v>
      </c>
      <c r="D167" s="320" t="s">
        <v>571</v>
      </c>
      <c r="E167" s="177"/>
      <c r="F167" s="177"/>
      <c r="G167" s="177"/>
      <c r="H167" s="177"/>
      <c r="I167" s="177"/>
      <c r="J167" s="177"/>
      <c r="K167" s="177"/>
      <c r="L167" s="329"/>
      <c r="M167" s="345"/>
      <c r="N167" s="344"/>
    </row>
    <row r="168" spans="1:14" ht="18.600000000000001" customHeight="1">
      <c r="A168" s="305"/>
      <c r="B168" s="294" t="s">
        <v>572</v>
      </c>
      <c r="C168" s="295"/>
      <c r="D168" s="292" t="s">
        <v>573</v>
      </c>
      <c r="E168" s="177"/>
      <c r="F168" s="177"/>
      <c r="G168" s="177"/>
      <c r="H168" s="177"/>
      <c r="I168" s="177"/>
      <c r="J168" s="177"/>
      <c r="K168" s="177"/>
      <c r="L168" s="329"/>
      <c r="M168" s="345"/>
      <c r="N168" s="344"/>
    </row>
    <row r="169" spans="1:14" ht="18.600000000000001" customHeight="1">
      <c r="A169" s="305"/>
      <c r="B169" s="294"/>
      <c r="C169" s="295" t="s">
        <v>366</v>
      </c>
      <c r="D169" s="292" t="s">
        <v>574</v>
      </c>
      <c r="E169" s="177"/>
      <c r="F169" s="177"/>
      <c r="G169" s="177"/>
      <c r="H169" s="177"/>
      <c r="I169" s="177"/>
      <c r="J169" s="177"/>
      <c r="K169" s="177"/>
      <c r="L169" s="329"/>
      <c r="M169" s="345"/>
      <c r="N169" s="344"/>
    </row>
    <row r="170" spans="1:14" ht="18.600000000000001" customHeight="1">
      <c r="A170" s="321"/>
      <c r="B170" s="294" t="s">
        <v>367</v>
      </c>
      <c r="C170" s="308"/>
      <c r="D170" s="292" t="s">
        <v>575</v>
      </c>
      <c r="E170" s="177"/>
      <c r="F170" s="177"/>
      <c r="G170" s="177"/>
      <c r="H170" s="177"/>
      <c r="I170" s="177"/>
      <c r="J170" s="177"/>
      <c r="K170" s="177"/>
      <c r="L170" s="329"/>
      <c r="M170" s="345"/>
      <c r="N170" s="344"/>
    </row>
    <row r="171" spans="1:14" ht="18.600000000000001" customHeight="1">
      <c r="A171" s="293" t="s">
        <v>576</v>
      </c>
      <c r="B171" s="115"/>
      <c r="C171" s="303"/>
      <c r="D171" s="292" t="s">
        <v>577</v>
      </c>
      <c r="E171" s="177"/>
      <c r="F171" s="177"/>
      <c r="G171" s="177"/>
      <c r="H171" s="177"/>
      <c r="I171" s="177"/>
      <c r="J171" s="177"/>
      <c r="K171" s="177"/>
      <c r="L171" s="329"/>
      <c r="M171" s="345"/>
      <c r="N171" s="344"/>
    </row>
    <row r="172" spans="1:14" ht="12.75" customHeight="1">
      <c r="A172" s="110" t="s">
        <v>886</v>
      </c>
      <c r="B172" s="290"/>
      <c r="C172" s="291"/>
      <c r="D172" s="292"/>
      <c r="E172" s="177"/>
      <c r="F172" s="177"/>
      <c r="G172" s="177"/>
      <c r="H172" s="177"/>
      <c r="I172" s="177"/>
      <c r="J172" s="177"/>
      <c r="K172" s="177"/>
      <c r="L172" s="329"/>
      <c r="M172" s="345"/>
      <c r="N172" s="344"/>
    </row>
    <row r="173" spans="1:14" ht="18.600000000000001" customHeight="1">
      <c r="A173" s="110"/>
      <c r="B173" s="294" t="s">
        <v>578</v>
      </c>
      <c r="C173" s="291"/>
      <c r="D173" s="292" t="s">
        <v>579</v>
      </c>
      <c r="E173" s="177"/>
      <c r="F173" s="177"/>
      <c r="G173" s="177"/>
      <c r="H173" s="177"/>
      <c r="I173" s="177"/>
      <c r="J173" s="177"/>
      <c r="K173" s="177"/>
      <c r="L173" s="329"/>
      <c r="M173" s="345"/>
      <c r="N173" s="344"/>
    </row>
    <row r="174" spans="1:14" ht="18.600000000000001" customHeight="1">
      <c r="A174" s="322"/>
      <c r="B174" s="294" t="s">
        <v>368</v>
      </c>
      <c r="C174" s="303"/>
      <c r="D174" s="292" t="s">
        <v>580</v>
      </c>
      <c r="E174" s="177"/>
      <c r="F174" s="177"/>
      <c r="G174" s="177"/>
      <c r="H174" s="177"/>
      <c r="I174" s="177"/>
      <c r="J174" s="177"/>
      <c r="K174" s="177"/>
      <c r="L174" s="329"/>
      <c r="M174" s="345"/>
      <c r="N174" s="344"/>
    </row>
    <row r="175" spans="1:14" ht="18.600000000000001" customHeight="1">
      <c r="A175" s="293"/>
      <c r="B175" s="294" t="s">
        <v>369</v>
      </c>
      <c r="C175" s="303"/>
      <c r="D175" s="292" t="s">
        <v>581</v>
      </c>
      <c r="E175" s="177"/>
      <c r="F175" s="177"/>
      <c r="G175" s="177"/>
      <c r="H175" s="177"/>
      <c r="I175" s="177"/>
      <c r="J175" s="177"/>
      <c r="K175" s="177"/>
      <c r="L175" s="329"/>
      <c r="M175" s="345"/>
      <c r="N175" s="344"/>
    </row>
    <row r="176" spans="1:14" ht="18.600000000000001" customHeight="1">
      <c r="A176" s="323" t="s">
        <v>582</v>
      </c>
      <c r="B176" s="324"/>
      <c r="C176" s="325"/>
      <c r="D176" s="292" t="s">
        <v>583</v>
      </c>
      <c r="E176" s="177"/>
      <c r="F176" s="177"/>
      <c r="G176" s="177"/>
      <c r="H176" s="177"/>
      <c r="I176" s="177"/>
      <c r="J176" s="177"/>
      <c r="K176" s="177"/>
      <c r="L176" s="329"/>
      <c r="M176" s="345"/>
      <c r="N176" s="344"/>
    </row>
    <row r="177" spans="1:14" ht="18.600000000000001" customHeight="1">
      <c r="A177" s="326" t="s">
        <v>584</v>
      </c>
      <c r="B177" s="327"/>
      <c r="C177" s="328"/>
      <c r="D177" s="292" t="s">
        <v>585</v>
      </c>
      <c r="E177" s="177"/>
      <c r="F177" s="177"/>
      <c r="G177" s="177"/>
      <c r="H177" s="177"/>
      <c r="I177" s="329"/>
      <c r="J177" s="177"/>
      <c r="K177" s="177"/>
      <c r="L177" s="329"/>
      <c r="M177" s="345"/>
      <c r="N177" s="344"/>
    </row>
    <row r="178" spans="1:14" ht="18.600000000000001" customHeight="1">
      <c r="A178" s="330"/>
      <c r="B178" s="331"/>
      <c r="C178" s="332" t="s">
        <v>371</v>
      </c>
      <c r="D178" s="333" t="s">
        <v>586</v>
      </c>
      <c r="E178" s="334"/>
      <c r="F178" s="334"/>
      <c r="G178" s="334"/>
      <c r="H178" s="334"/>
      <c r="I178" s="335"/>
      <c r="J178" s="177"/>
      <c r="K178" s="177"/>
      <c r="L178" s="329"/>
      <c r="M178" s="345"/>
      <c r="N178" s="344"/>
    </row>
    <row r="179" spans="1:14" ht="18.600000000000001" customHeight="1">
      <c r="A179" s="330" t="s">
        <v>587</v>
      </c>
      <c r="B179" s="331"/>
      <c r="C179" s="332"/>
      <c r="D179" s="333" t="s">
        <v>588</v>
      </c>
      <c r="E179" s="334"/>
      <c r="F179" s="334"/>
      <c r="G179" s="334"/>
      <c r="H179" s="334"/>
      <c r="I179" s="335"/>
      <c r="J179" s="177"/>
      <c r="K179" s="177"/>
      <c r="L179" s="329"/>
      <c r="M179" s="345"/>
      <c r="N179" s="344"/>
    </row>
    <row r="180" spans="1:14" ht="18.600000000000001" customHeight="1" thickBot="1">
      <c r="A180" s="336"/>
      <c r="B180" s="337"/>
      <c r="C180" s="338" t="s">
        <v>373</v>
      </c>
      <c r="D180" s="339" t="s">
        <v>589</v>
      </c>
      <c r="E180" s="340"/>
      <c r="F180" s="340"/>
      <c r="G180" s="340"/>
      <c r="H180" s="340"/>
      <c r="I180" s="341"/>
      <c r="J180" s="340"/>
      <c r="K180" s="340"/>
      <c r="L180" s="341"/>
      <c r="M180" s="346"/>
      <c r="N180" s="347"/>
    </row>
    <row r="182" spans="1:14">
      <c r="A182" s="19" t="s">
        <v>26</v>
      </c>
      <c r="C182" s="58" t="s">
        <v>80</v>
      </c>
    </row>
    <row r="183" spans="1:14">
      <c r="C183" s="51" t="s">
        <v>97</v>
      </c>
    </row>
    <row r="184" spans="1:14">
      <c r="G184" s="19" t="s">
        <v>696</v>
      </c>
    </row>
    <row r="185" spans="1:14">
      <c r="G185" s="19" t="s">
        <v>697</v>
      </c>
    </row>
  </sheetData>
  <sheetProtection selectLockedCells="1" selectUnlockedCells="1"/>
  <mergeCells count="45">
    <mergeCell ref="B134:C134"/>
    <mergeCell ref="B142:C142"/>
    <mergeCell ref="A96:C96"/>
    <mergeCell ref="B98:C98"/>
    <mergeCell ref="A115:C115"/>
    <mergeCell ref="B125:C125"/>
    <mergeCell ref="A127:C127"/>
    <mergeCell ref="A128:C128"/>
    <mergeCell ref="A5:J5"/>
    <mergeCell ref="A6:J6"/>
    <mergeCell ref="A9:C9"/>
    <mergeCell ref="A10:C10"/>
    <mergeCell ref="A15:C15"/>
    <mergeCell ref="B150:C150"/>
    <mergeCell ref="A157:C157"/>
    <mergeCell ref="A19:C19"/>
    <mergeCell ref="M12:N12"/>
    <mergeCell ref="E13:E14"/>
    <mergeCell ref="F13:F14"/>
    <mergeCell ref="G13:H13"/>
    <mergeCell ref="I13:J13"/>
    <mergeCell ref="K13:L13"/>
    <mergeCell ref="M13:N13"/>
    <mergeCell ref="G12:H12"/>
    <mergeCell ref="I12:J12"/>
    <mergeCell ref="K12:L12"/>
    <mergeCell ref="A12:C14"/>
    <mergeCell ref="D12:D14"/>
    <mergeCell ref="A74:C74"/>
    <mergeCell ref="B20:C20"/>
    <mergeCell ref="A22:C22"/>
    <mergeCell ref="B146:C146"/>
    <mergeCell ref="A147:C147"/>
    <mergeCell ref="A148:C148"/>
    <mergeCell ref="B23:C23"/>
    <mergeCell ref="A26:C26"/>
    <mergeCell ref="A40:C40"/>
    <mergeCell ref="B45:C45"/>
    <mergeCell ref="B47:C47"/>
    <mergeCell ref="A50:C50"/>
    <mergeCell ref="B51:C51"/>
    <mergeCell ref="B53:C53"/>
    <mergeCell ref="A55:C55"/>
    <mergeCell ref="A64:C64"/>
    <mergeCell ref="A73:C73"/>
  </mergeCells>
  <phoneticPr fontId="22" type="noConversion"/>
  <printOptions horizontalCentered="1"/>
  <pageMargins left="0.39374999999999999" right="0.39374999999999999" top="0.55138888888888893" bottom="0.39374999999999999" header="0.51180555555555551" footer="0.31527777777777777"/>
  <pageSetup paperSize="9" scale="65" firstPageNumber="0" orientation="landscape" horizontalDpi="300" verticalDpi="300" r:id="rId1"/>
  <headerFooter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11-2025</vt:lpstr>
      <vt:lpstr>11-2026</vt:lpstr>
      <vt:lpstr>11-2027</vt:lpstr>
      <vt:lpstr>11-2028</vt:lpstr>
      <vt:lpstr>11-01</vt:lpstr>
      <vt:lpstr>11-02</vt:lpstr>
      <vt:lpstr>11-03</vt:lpstr>
      <vt:lpstr>11-04</vt:lpstr>
      <vt:lpstr>11-05</vt:lpstr>
      <vt:lpstr>detalierea cheltuielilor</vt:lpstr>
      <vt:lpstr>'11-01'!Print_Area</vt:lpstr>
      <vt:lpstr>'11-02'!Print_Area</vt:lpstr>
      <vt:lpstr>'11-03'!Print_Area</vt:lpstr>
      <vt:lpstr>'11-05'!Print_Area</vt:lpstr>
      <vt:lpstr>'11-2025'!Print_Area</vt:lpstr>
      <vt:lpstr>'11-2026'!Print_Area</vt:lpstr>
      <vt:lpstr>'11-2027'!Print_Area</vt:lpstr>
      <vt:lpstr>'11-2028'!Print_Area</vt:lpstr>
      <vt:lpstr>'detalierea cheltuielilor'!Print_Area</vt:lpstr>
      <vt:lpstr>'11-01'!Print_Titles</vt:lpstr>
      <vt:lpstr>'11-02'!Print_Titles</vt:lpstr>
      <vt:lpstr>'11-03'!Print_Titles</vt:lpstr>
      <vt:lpstr>'11-04'!Print_Titles</vt:lpstr>
      <vt:lpstr>'11-05'!Print_Titles</vt:lpstr>
      <vt:lpstr>'11-2025'!Print_Titles</vt:lpstr>
      <vt:lpstr>'11-2026'!Print_Titles</vt:lpstr>
      <vt:lpstr>'11-2027'!Print_Titles</vt:lpstr>
      <vt:lpstr>'11-2028'!Print_Titles</vt:lpstr>
      <vt:lpstr>'detalierea cheltuielilor'!Print_Titles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denisa saru</dc:creator>
  <cp:lastModifiedBy>Contabilitate</cp:lastModifiedBy>
  <cp:lastPrinted>2025-02-12T06:33:57Z</cp:lastPrinted>
  <dcterms:created xsi:type="dcterms:W3CDTF">2016-07-07T07:35:58Z</dcterms:created>
  <dcterms:modified xsi:type="dcterms:W3CDTF">2025-02-12T06:34:43Z</dcterms:modified>
</cp:coreProperties>
</file>